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ilou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<sst xmlns="http://schemas.openxmlformats.org/spreadsheetml/2006/main" count="221" uniqueCount="173">
  <si>
    <t xml:space="preserve">Rättningsstöd Kängurutävlingen - Milou (endast för åk 2)</t>
  </si>
  <si>
    <t xml:space="preserve">Du kan nu använda denna rättningsstödsfil för upp till 120 elever.</t>
  </si>
  <si>
    <t xml:space="preserve">OBS! Gränserna för om uppgiften är svår för eleverna som helhet (se här nedanför) är endast ett grovt riktvärde.</t>
  </si>
  <si>
    <t xml:space="preserve">Fyll inte i beige eller gröna rutor.</t>
  </si>
  <si>
    <t xml:space="preserve">1. Skriv lärarens namn osv.</t>
  </si>
  <si>
    <t xml:space="preserve">Lärarens namn</t>
  </si>
  <si>
    <t xml:space="preserve">Epostadress</t>
  </si>
  <si>
    <t xml:space="preserve">Skolans namn</t>
  </si>
  <si>
    <t xml:space="preserve">Skolans adress</t>
  </si>
  <si>
    <t xml:space="preserve">Postnr ort</t>
  </si>
  <si>
    <t xml:space="preserve">Klass/kurs</t>
  </si>
  <si>
    <t xml:space="preserve">2. Ersätt Namn 1, Namn 2 osv med elevens namn och fyll i hens svar. Vid blankt eller ogiltigt svar lämna rutan tom eller sätt x.</t>
  </si>
  <si>
    <t xml:space="preserve">Svar</t>
  </si>
  <si>
    <t xml:space="preserve">Rätt svar</t>
  </si>
  <si>
    <t xml:space="preserve">Namn 1</t>
  </si>
  <si>
    <t xml:space="preserve">Namn 2</t>
  </si>
  <si>
    <t xml:space="preserve">Namn 3</t>
  </si>
  <si>
    <t xml:space="preserve">Namn 4</t>
  </si>
  <si>
    <t xml:space="preserve">Namn 5</t>
  </si>
  <si>
    <t xml:space="preserve">Namn 6</t>
  </si>
  <si>
    <t xml:space="preserve">Namn 7</t>
  </si>
  <si>
    <t xml:space="preserve">Namn 8</t>
  </si>
  <si>
    <t xml:space="preserve">Namn 9</t>
  </si>
  <si>
    <t xml:space="preserve">Namn 10</t>
  </si>
  <si>
    <t xml:space="preserve">Namn 11</t>
  </si>
  <si>
    <t xml:space="preserve">Namn 12</t>
  </si>
  <si>
    <t xml:space="preserve">Namn 13</t>
  </si>
  <si>
    <t xml:space="preserve">Namn 14</t>
  </si>
  <si>
    <t xml:space="preserve">Namn 15</t>
  </si>
  <si>
    <t xml:space="preserve">Namn 16</t>
  </si>
  <si>
    <t xml:space="preserve">Namn 17</t>
  </si>
  <si>
    <t xml:space="preserve">Namn 18</t>
  </si>
  <si>
    <t xml:space="preserve">Namn 19</t>
  </si>
  <si>
    <t xml:space="preserve">Namn 20</t>
  </si>
  <si>
    <t xml:space="preserve">Namn 21</t>
  </si>
  <si>
    <t xml:space="preserve">Namn 22</t>
  </si>
  <si>
    <t xml:space="preserve">Namn 23</t>
  </si>
  <si>
    <t xml:space="preserve">Namn 24</t>
  </si>
  <si>
    <t xml:space="preserve">Namn 25</t>
  </si>
  <si>
    <t xml:space="preserve">Namn 26</t>
  </si>
  <si>
    <t xml:space="preserve">Namn 27</t>
  </si>
  <si>
    <t xml:space="preserve">Namn 28</t>
  </si>
  <si>
    <t xml:space="preserve">Namn 29</t>
  </si>
  <si>
    <t xml:space="preserve">Namn 30</t>
  </si>
  <si>
    <t xml:space="preserve">Namn 31</t>
  </si>
  <si>
    <t xml:space="preserve">Namn 32</t>
  </si>
  <si>
    <t xml:space="preserve">Namn 33</t>
  </si>
  <si>
    <t xml:space="preserve">Namn 34</t>
  </si>
  <si>
    <t xml:space="preserve">Namn 35</t>
  </si>
  <si>
    <t xml:space="preserve">Namn 36</t>
  </si>
  <si>
    <t xml:space="preserve">Namn 37</t>
  </si>
  <si>
    <t xml:space="preserve">Namn 38</t>
  </si>
  <si>
    <t xml:space="preserve">Namn 39</t>
  </si>
  <si>
    <t xml:space="preserve">Namn 40</t>
  </si>
  <si>
    <t xml:space="preserve">Namn 41</t>
  </si>
  <si>
    <t xml:space="preserve">Namn 42</t>
  </si>
  <si>
    <t xml:space="preserve">Namn 43</t>
  </si>
  <si>
    <t xml:space="preserve">Namn 44</t>
  </si>
  <si>
    <t xml:space="preserve">Namn 45</t>
  </si>
  <si>
    <t xml:space="preserve">Namn 46</t>
  </si>
  <si>
    <t xml:space="preserve">Namn 47</t>
  </si>
  <si>
    <t xml:space="preserve">Namn 48</t>
  </si>
  <si>
    <t xml:space="preserve">Namn 49</t>
  </si>
  <si>
    <t xml:space="preserve">Namn 50</t>
  </si>
  <si>
    <t xml:space="preserve">Namn 51</t>
  </si>
  <si>
    <t xml:space="preserve">Namn 52</t>
  </si>
  <si>
    <t xml:space="preserve">Namn 53</t>
  </si>
  <si>
    <t xml:space="preserve">Namn 54</t>
  </si>
  <si>
    <t xml:space="preserve">Namn 55</t>
  </si>
  <si>
    <t xml:space="preserve">Namn 56</t>
  </si>
  <si>
    <t xml:space="preserve">Namn 57</t>
  </si>
  <si>
    <t xml:space="preserve">Namn 58</t>
  </si>
  <si>
    <t xml:space="preserve">Namn 59</t>
  </si>
  <si>
    <t xml:space="preserve">Namn 60</t>
  </si>
  <si>
    <t xml:space="preserve">Namn 61</t>
  </si>
  <si>
    <t xml:space="preserve">Namn 62</t>
  </si>
  <si>
    <t xml:space="preserve">Namn 63</t>
  </si>
  <si>
    <t xml:space="preserve">Namn 64</t>
  </si>
  <si>
    <t xml:space="preserve">Namn 65</t>
  </si>
  <si>
    <t xml:space="preserve">Namn 66</t>
  </si>
  <si>
    <t xml:space="preserve">Namn 67</t>
  </si>
  <si>
    <t xml:space="preserve">Namn 68</t>
  </si>
  <si>
    <t xml:space="preserve">Namn 69</t>
  </si>
  <si>
    <t xml:space="preserve">Namn 70</t>
  </si>
  <si>
    <t xml:space="preserve">Namn 71</t>
  </si>
  <si>
    <t xml:space="preserve">Namn 72</t>
  </si>
  <si>
    <t xml:space="preserve">Namn 73</t>
  </si>
  <si>
    <t xml:space="preserve">Namn 74</t>
  </si>
  <si>
    <t xml:space="preserve">Namn 75</t>
  </si>
  <si>
    <t xml:space="preserve">Namn 76</t>
  </si>
  <si>
    <t xml:space="preserve">Namn 77</t>
  </si>
  <si>
    <t xml:space="preserve">Namn 78</t>
  </si>
  <si>
    <t xml:space="preserve">Namn 79</t>
  </si>
  <si>
    <t xml:space="preserve">Namn 80</t>
  </si>
  <si>
    <t xml:space="preserve">Namn 81</t>
  </si>
  <si>
    <t xml:space="preserve">Namn 82</t>
  </si>
  <si>
    <t xml:space="preserve">Namn 83</t>
  </si>
  <si>
    <t xml:space="preserve">Namn 84</t>
  </si>
  <si>
    <t xml:space="preserve">Namn 85</t>
  </si>
  <si>
    <t xml:space="preserve">Namn 86</t>
  </si>
  <si>
    <t xml:space="preserve">Namn 87</t>
  </si>
  <si>
    <t xml:space="preserve">Namn 88</t>
  </si>
  <si>
    <t xml:space="preserve">Namn 89</t>
  </si>
  <si>
    <t xml:space="preserve">Namn 90</t>
  </si>
  <si>
    <t xml:space="preserve">Namn 91</t>
  </si>
  <si>
    <t xml:space="preserve">Namn 92</t>
  </si>
  <si>
    <t xml:space="preserve">Namn 93</t>
  </si>
  <si>
    <t xml:space="preserve">Namn 94</t>
  </si>
  <si>
    <t xml:space="preserve">Namn 95</t>
  </si>
  <si>
    <t xml:space="preserve">Namn 96</t>
  </si>
  <si>
    <t xml:space="preserve">Namn 97</t>
  </si>
  <si>
    <t xml:space="preserve">Namn 98</t>
  </si>
  <si>
    <t xml:space="preserve">Namn 99</t>
  </si>
  <si>
    <t xml:space="preserve">Namn 100</t>
  </si>
  <si>
    <t xml:space="preserve">Namn 101</t>
  </si>
  <si>
    <t xml:space="preserve">Namn 102</t>
  </si>
  <si>
    <t xml:space="preserve">Namn 103</t>
  </si>
  <si>
    <t xml:space="preserve">Namn 104</t>
  </si>
  <si>
    <t xml:space="preserve">Namn 105</t>
  </si>
  <si>
    <t xml:space="preserve">Namn 106</t>
  </si>
  <si>
    <t xml:space="preserve">Namn 107</t>
  </si>
  <si>
    <t xml:space="preserve">Namn 108</t>
  </si>
  <si>
    <t xml:space="preserve">Namn 109</t>
  </si>
  <si>
    <t xml:space="preserve">Namn 110</t>
  </si>
  <si>
    <t xml:space="preserve">Namn 111</t>
  </si>
  <si>
    <t xml:space="preserve">Namn 112</t>
  </si>
  <si>
    <t xml:space="preserve">Namn 113</t>
  </si>
  <si>
    <t xml:space="preserve">Namn 114</t>
  </si>
  <si>
    <t xml:space="preserve">Namn 115</t>
  </si>
  <si>
    <t xml:space="preserve">Namn 116</t>
  </si>
  <si>
    <t xml:space="preserve">Namn 117</t>
  </si>
  <si>
    <t xml:space="preserve">Namn 118</t>
  </si>
  <si>
    <t xml:space="preserve">Namn 119</t>
  </si>
  <si>
    <t xml:space="preserve">Namn 120</t>
  </si>
  <si>
    <t xml:space="preserve">Uppgift 1</t>
  </si>
  <si>
    <t xml:space="preserve">E</t>
  </si>
  <si>
    <t xml:space="preserve">Uppgift 2</t>
  </si>
  <si>
    <t xml:space="preserve">Uppgift 3</t>
  </si>
  <si>
    <t xml:space="preserve">C</t>
  </si>
  <si>
    <t xml:space="preserve">Uppgift 4</t>
  </si>
  <si>
    <t xml:space="preserve">B</t>
  </si>
  <si>
    <t xml:space="preserve">Uppgift 5</t>
  </si>
  <si>
    <t xml:space="preserve">A</t>
  </si>
  <si>
    <t xml:space="preserve">Uppgift 6</t>
  </si>
  <si>
    <t xml:space="preserve">Uppgift 7</t>
  </si>
  <si>
    <t xml:space="preserve">Uppgift 8</t>
  </si>
  <si>
    <t xml:space="preserve">D</t>
  </si>
  <si>
    <t xml:space="preserve">Uppgift 9</t>
  </si>
  <si>
    <t xml:space="preserve">Uppgift 10</t>
  </si>
  <si>
    <t xml:space="preserve">Uppgift 11</t>
  </si>
  <si>
    <t xml:space="preserve">Uppgift 12</t>
  </si>
  <si>
    <t xml:space="preserve">Uppgift 13</t>
  </si>
  <si>
    <t xml:space="preserve">Uppgift 14</t>
  </si>
  <si>
    <t xml:space="preserve">Uppgift 15</t>
  </si>
  <si>
    <t xml:space="preserve">Uppgift 16</t>
  </si>
  <si>
    <t xml:space="preserve">Poäng totalt</t>
  </si>
  <si>
    <r>
      <rPr>
        <b val="true"/>
        <i val="true"/>
        <sz val="14"/>
        <color theme="1"/>
        <rFont val="Calibri"/>
        <family val="2"/>
        <charset val="1"/>
      </rPr>
      <t xml:space="preserve">3. Ange elevens namn vid Elevens namn/Bästa resultat. </t>
    </r>
    <r>
      <rPr>
        <sz val="14"/>
        <color theme="1"/>
        <rFont val="Calibri"/>
        <family val="2"/>
        <charset val="1"/>
      </rPr>
      <t xml:space="preserve">Gränser för "Svår uppgift": Uppgift 1-6 &lt; 60%. 7-12 &lt; 40%. 13-16 &lt; 25%.</t>
    </r>
  </si>
  <si>
    <t xml:space="preserve">Antal elever rätt svar</t>
  </si>
  <si>
    <t xml:space="preserve">Antal A</t>
  </si>
  <si>
    <t xml:space="preserve">Antal B</t>
  </si>
  <si>
    <t xml:space="preserve">Antal C</t>
  </si>
  <si>
    <t xml:space="preserve">Antal D</t>
  </si>
  <si>
    <t xml:space="preserve">Antal E</t>
  </si>
  <si>
    <t xml:space="preserve">Lösnings-procent</t>
  </si>
  <si>
    <t xml:space="preserve">Svår uppgift</t>
  </si>
  <si>
    <t xml:space="preserve">Poängintervall</t>
  </si>
  <si>
    <t xml:space="preserve">43-62p</t>
  </si>
  <si>
    <t xml:space="preserve">19-42p</t>
  </si>
  <si>
    <t xml:space="preserve">41-56p</t>
  </si>
  <si>
    <t xml:space="preserve">Elevens namn/Bästa resultat</t>
  </si>
  <si>
    <t xml:space="preserve">Poäng</t>
  </si>
  <si>
    <t xml:space="preserve">Diagrammet motsvarar ovanstående tabell.</t>
  </si>
  <si>
    <t xml:space="preserve">Uppgift</t>
  </si>
</sst>
</file>

<file path=xl/styles.xml><?xml version="1.0" encoding="utf-8"?>
<styleSheet xmlns="http://schemas.openxmlformats.org/spreadsheetml/2006/main">
  <numFmts count="2">
    <numFmt numFmtId="164" formatCode=";;;"/>
    <numFmt numFmtId="165" formatCode="General"/>
  </numFmts>
  <fonts count="17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b val="true"/>
      <i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2"/>
      <color rgb="FF2F2F2F"/>
      <name val="Calibri"/>
      <family val="2"/>
      <charset val="1"/>
    </font>
    <font>
      <sz val="13"/>
      <color rgb="FF2F2F2F"/>
      <name val="Helvetica Neue"/>
      <family val="2"/>
      <charset val="1"/>
    </font>
    <font>
      <u val="single"/>
      <sz val="12"/>
      <color theme="10"/>
      <name val="Calibri"/>
      <family val="2"/>
      <charset val="1"/>
    </font>
    <font>
      <sz val="19.2"/>
      <color rgb="FF2F2F2F"/>
      <name val="Helvetica Neue"/>
      <family val="2"/>
      <charset val="1"/>
    </font>
    <font>
      <b val="true"/>
      <sz val="14"/>
      <color rgb="FF595959"/>
      <name val="Calibri"/>
      <family val="2"/>
    </font>
    <font>
      <sz val="9"/>
      <color rgb="FF595959"/>
      <name val="Calibri"/>
      <family val="2"/>
    </font>
    <font>
      <sz val="12"/>
      <color rgb="FF595959"/>
      <name val="Calibri"/>
      <family val="2"/>
    </font>
    <font>
      <b val="true"/>
      <sz val="12"/>
      <color rgb="FF59595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9" tint="0.5999"/>
        <bgColor rgb="FFD9D9D9"/>
      </patternFill>
    </fill>
    <fill>
      <patternFill patternType="solid">
        <fgColor theme="5" tint="0.5999"/>
        <bgColor rgb="FFD9D9D9"/>
      </patternFill>
    </fill>
    <fill>
      <patternFill patternType="solid">
        <fgColor rgb="FFA9D18E"/>
        <bgColor rgb="FFC5E0B4"/>
      </patternFill>
    </fill>
    <fill>
      <patternFill patternType="solid">
        <fgColor rgb="FF7C7C7C"/>
        <bgColor rgb="FF595959"/>
      </patternFill>
    </fill>
    <fill>
      <patternFill patternType="solid">
        <fgColor rgb="FF4372C4"/>
        <bgColor rgb="FF4472C4"/>
      </patternFill>
    </fill>
    <fill>
      <patternFill patternType="solid">
        <fgColor rgb="FF5A9CD5"/>
        <bgColor rgb="FF5B9BD5"/>
      </patternFill>
    </fill>
    <fill>
      <patternFill patternType="solid">
        <fgColor rgb="FFFFC000"/>
        <bgColor rgb="FFFF99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 style="medium"/>
      <diagonal/>
    </border>
  </borders>
  <cellStyleXfs count="21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6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6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7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8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8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8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0" borderId="3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0" borderId="17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19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2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8" fillId="0" borderId="2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2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2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7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ont>
        <color rgb="FF000000"/>
      </font>
      <numFmt numFmtId="164" formatCode=";;;"/>
      <fill>
        <patternFill>
          <bgColor theme="5" tint="0.5999"/>
        </patternFill>
      </fill>
    </dxf>
    <dxf>
      <font>
        <color rgb="FF000000"/>
      </font>
      <numFmt numFmtId="164" formatCode=";;;"/>
      <fill>
        <patternFill>
          <bgColor theme="5" tint="0.5999"/>
        </patternFill>
      </fill>
    </dxf>
    <dxf>
      <font>
        <color rgb="FF000000"/>
      </font>
      <numFmt numFmtId="164" formatCode=";;;"/>
      <fill>
        <patternFill>
          <bgColor theme="5" tint="0.5999"/>
        </patternFill>
      </fill>
    </dxf>
    <dxf>
      <font>
        <b val="1"/>
        <i val="0"/>
        <color rgb="FF000000"/>
      </font>
      <fill>
        <patternFill>
          <bgColor rgb="FF5A9CD5"/>
        </patternFill>
      </fill>
    </dxf>
    <dxf>
      <font>
        <b val="1"/>
        <i val="0"/>
        <color rgb="FF000000"/>
      </font>
      <fill>
        <patternFill>
          <bgColor rgb="FFFFC000"/>
        </patternFill>
      </fill>
    </dxf>
    <dxf>
      <font>
        <b val="1"/>
        <i val="0"/>
        <color rgb="FF000000"/>
      </font>
      <fill>
        <patternFill>
          <bgColor rgb="FF7C7C7C"/>
        </patternFill>
      </fill>
    </dxf>
    <dxf>
      <font>
        <b val="1"/>
        <i val="0"/>
        <color rgb="FF000000"/>
      </font>
      <fill>
        <patternFill>
          <bgColor rgb="FF4372C4"/>
        </patternFill>
      </fill>
    </dxf>
    <dxf>
      <font>
        <b val="1"/>
        <i val="0"/>
        <color rgb="FF000000"/>
      </font>
      <fill>
        <patternFill>
          <bgColor rgb="FFA9D18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7C7C7C"/>
      <rgbColor rgb="FF5B9BD5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8CBAD"/>
      <rgbColor rgb="FF4372C4"/>
      <rgbColor rgb="FF33CCCC"/>
      <rgbColor rgb="FF99CC00"/>
      <rgbColor rgb="FFFFC000"/>
      <rgbColor rgb="FFFF9900"/>
      <rgbColor rgb="FFFF6600"/>
      <rgbColor rgb="FF595959"/>
      <rgbColor rgb="FF5A9CD5"/>
      <rgbColor rgb="FF003366"/>
      <rgbColor rgb="FF4472C4"/>
      <rgbColor rgb="FF003300"/>
      <rgbColor rgb="FF333300"/>
      <rgbColor rgb="FF993300"/>
      <rgbColor rgb="FF993366"/>
      <rgbColor rgb="FF333399"/>
      <rgbColor rgb="FF2F2F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1" lang="en-US" sz="1400" strike="noStrike" u="none">
                <a:solidFill>
                  <a:srgbClr val="595959"/>
                </a:solidFill>
                <a:uFillTx/>
                <a:latin typeface="Calibri"/>
              </a:rPr>
              <a:t>Elevsvar per uppgift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11326378539493"/>
          <c:y val="0.133110035975685"/>
          <c:w val="0.946211165883297"/>
          <c:h val="0.86670388289294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Milou!$D$54</c:f>
              <c:strCache>
                <c:ptCount val="1"/>
                <c:pt idx="0">
                  <c:v>Antal A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Milou!$D$55:$D$70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tx>
            <c:strRef>
              <c:f>Milou!$E$54</c:f>
              <c:strCache>
                <c:ptCount val="1"/>
                <c:pt idx="0">
                  <c:v>Antal B</c:v>
                </c:pt>
              </c:strCache>
            </c:strRef>
          </c:tx>
          <c:spPr>
            <a:solidFill>
              <a:srgbClr val="a9d18e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Milou!$E$55:$E$70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tx>
            <c:strRef>
              <c:f>Milou!$F$54</c:f>
              <c:strCache>
                <c:ptCount val="1"/>
                <c:pt idx="0">
                  <c:v>Antal C</c:v>
                </c:pt>
              </c:strCache>
            </c:strRef>
          </c:tx>
          <c:spPr>
            <a:solidFill>
              <a:srgbClr val="7c7c7c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Milou!$F$55:$F$70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tx>
            <c:strRef>
              <c:f>Milou!$G$54</c:f>
              <c:strCache>
                <c:ptCount val="1"/>
                <c:pt idx="0">
                  <c:v>Antal D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Milou!$G$55:$G$70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tx>
            <c:strRef>
              <c:f>Milou!$H$54</c:f>
              <c:strCache>
                <c:ptCount val="1"/>
                <c:pt idx="0">
                  <c:v>Antal E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Milou!$H$55:$H$70</c:f>
              <c:numCache>
                <c:formatCode>General</c:formatCode>
                <c:ptCount val="16"/>
              </c:numCache>
            </c:numRef>
          </c:val>
        </c:ser>
        <c:gapWidth val="150"/>
        <c:overlap val="100"/>
        <c:axId val="95673698"/>
        <c:axId val="76145481"/>
      </c:barChart>
      <c:catAx>
        <c:axId val="95673698"/>
        <c:scaling>
          <c:orientation val="maxMin"/>
        </c:scaling>
        <c:delete val="0"/>
        <c:axPos val="b"/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n-US" sz="1200" strike="noStrike" u="none">
                    <a:solidFill>
                      <a:srgbClr val="595959"/>
                    </a:solidFill>
                    <a:uFillTx/>
                    <a:latin typeface="Calibri"/>
                  </a:rPr>
                  <a:t>Uppgift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76145481"/>
        <c:crosses val="autoZero"/>
        <c:auto val="1"/>
        <c:lblAlgn val="ctr"/>
        <c:lblOffset val="100"/>
        <c:noMultiLvlLbl val="0"/>
      </c:catAx>
      <c:valAx>
        <c:axId val="76145481"/>
        <c:scaling>
          <c:orientation val="minMax"/>
          <c:min val="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</a:defRPr>
            </a:pPr>
          </a:p>
        </c:txPr>
        <c:crossAx val="95673698"/>
        <c:crosses val="autoZero"/>
        <c:crossBetween val="between"/>
      </c:valAx>
      <c:spPr>
        <a:noFill/>
        <a:ln w="0">
          <a:noFill/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1" sz="1200" strike="noStrike" u="none">
              <a:solidFill>
                <a:srgbClr val="595959"/>
              </a:solidFill>
              <a:uFillTx/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469800</xdr:colOff>
      <xdr:row>72</xdr:row>
      <xdr:rowOff>158760</xdr:rowOff>
    </xdr:from>
    <xdr:to>
      <xdr:col>25</xdr:col>
      <xdr:colOff>111240</xdr:colOff>
      <xdr:row>94</xdr:row>
      <xdr:rowOff>169920</xdr:rowOff>
    </xdr:to>
    <xdr:graphicFrame>
      <xdr:nvGraphicFramePr>
        <xdr:cNvPr id="0" name="Chart 1"/>
        <xdr:cNvGraphicFramePr/>
      </xdr:nvGraphicFramePr>
      <xdr:xfrm>
        <a:off x="2329200" y="15855480"/>
        <a:ext cx="15701040" cy="5803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Y94"/>
  <sheetViews>
    <sheetView showFormulas="false" showGridLines="true" showRowColHeaders="true" showZeros="true" rightToLeft="false" tabSelected="true" showOutlineSymbols="true" defaultGridColor="true" view="normal" topLeftCell="A43" colorId="64" zoomScale="100" zoomScaleNormal="100" zoomScalePageLayoutView="100" workbookViewId="0">
      <selection pane="topLeft" activeCell="L38" activeCellId="0" sqref="L38"/>
    </sheetView>
  </sheetViews>
  <sheetFormatPr defaultColWidth="10.83984375" defaultRowHeight="15.75" zeroHeight="false" outlineLevelRow="0" outlineLevelCol="0"/>
  <cols>
    <col collapsed="false" customWidth="true" hidden="false" outlineLevel="0" max="1" min="1" style="1" width="15.5"/>
    <col collapsed="false" customWidth="true" hidden="false" outlineLevel="0" max="2" min="2" style="2" width="8.5"/>
    <col collapsed="false" customWidth="true" hidden="false" outlineLevel="0" max="3" min="3" style="1" width="7.83"/>
    <col collapsed="false" customWidth="true" hidden="false" outlineLevel="0" max="5" min="4" style="1" width="7.66"/>
    <col collapsed="false" customWidth="true" hidden="false" outlineLevel="0" max="6" min="6" style="1" width="7.83"/>
    <col collapsed="false" customWidth="true" hidden="false" outlineLevel="0" max="8" min="7" style="1" width="7.5"/>
    <col collapsed="false" customWidth="true" hidden="false" outlineLevel="0" max="10" min="9" style="1" width="7.83"/>
    <col collapsed="false" customWidth="true" hidden="false" outlineLevel="0" max="11" min="11" style="1" width="7"/>
    <col collapsed="false" customWidth="true" hidden="false" outlineLevel="0" max="12" min="12" style="1" width="27.17"/>
    <col collapsed="false" customWidth="true" hidden="false" outlineLevel="0" max="13" min="13" style="1" width="8.66"/>
    <col collapsed="false" customWidth="true" hidden="false" outlineLevel="0" max="14" min="14" style="1" width="7.34"/>
    <col collapsed="false" customWidth="true" hidden="false" outlineLevel="0" max="15" min="15" style="1" width="8.34"/>
    <col collapsed="false" customWidth="true" hidden="false" outlineLevel="0" max="17" min="16" style="1" width="7.83"/>
    <col collapsed="false" customWidth="true" hidden="false" outlineLevel="0" max="18" min="18" style="1" width="7.66"/>
    <col collapsed="false" customWidth="true" hidden="false" outlineLevel="0" max="19" min="19" style="1" width="9.67"/>
    <col collapsed="false" customWidth="true" hidden="false" outlineLevel="0" max="20" min="20" style="1" width="9.5"/>
    <col collapsed="false" customWidth="true" hidden="false" outlineLevel="0" max="22" min="21" style="1" width="7.5"/>
    <col collapsed="false" customWidth="true" hidden="false" outlineLevel="0" max="23" min="23" style="1" width="13.66"/>
    <col collapsed="false" customWidth="true" hidden="false" outlineLevel="0" max="24" min="24" style="1" width="7.66"/>
    <col collapsed="false" customWidth="true" hidden="false" outlineLevel="0" max="25" min="25" style="1" width="8.34"/>
    <col collapsed="false" customWidth="true" hidden="false" outlineLevel="0" max="26" min="26" style="1" width="7.66"/>
    <col collapsed="false" customWidth="true" hidden="false" outlineLevel="0" max="28" min="27" style="1" width="7.5"/>
    <col collapsed="false" customWidth="true" hidden="false" outlineLevel="0" max="29" min="29" style="1" width="9.67"/>
    <col collapsed="false" customWidth="true" hidden="false" outlineLevel="0" max="30" min="30" style="1" width="7.66"/>
    <col collapsed="false" customWidth="true" hidden="false" outlineLevel="0" max="32" min="31" style="1" width="7.5"/>
    <col collapsed="false" customWidth="true" hidden="false" outlineLevel="0" max="33" min="33" style="1" width="9.67"/>
    <col collapsed="false" customWidth="true" hidden="false" outlineLevel="0" max="34" min="34" style="1" width="7.66"/>
    <col collapsed="false" customWidth="true" hidden="false" outlineLevel="0" max="35" min="35" style="1" width="8.34"/>
    <col collapsed="false" customWidth="true" hidden="false" outlineLevel="0" max="36" min="36" style="1" width="7.66"/>
    <col collapsed="false" customWidth="true" hidden="false" outlineLevel="0" max="38" min="37" style="1" width="7.5"/>
    <col collapsed="false" customWidth="true" hidden="false" outlineLevel="0" max="39" min="39" style="1" width="9.67"/>
    <col collapsed="false" customWidth="true" hidden="false" outlineLevel="0" max="40" min="40" style="1" width="7.66"/>
    <col collapsed="false" customWidth="true" hidden="false" outlineLevel="0" max="42" min="41" style="1" width="7.5"/>
    <col collapsed="false" customWidth="true" hidden="false" outlineLevel="0" max="43" min="43" style="1" width="9.67"/>
    <col collapsed="false" customWidth="true" hidden="false" outlineLevel="0" max="44" min="44" style="1" width="7.66"/>
    <col collapsed="false" customWidth="true" hidden="false" outlineLevel="0" max="45" min="45" style="1" width="8.34"/>
    <col collapsed="false" customWidth="true" hidden="false" outlineLevel="0" max="46" min="46" style="1" width="7.66"/>
    <col collapsed="false" customWidth="true" hidden="false" outlineLevel="0" max="48" min="47" style="1" width="7.5"/>
    <col collapsed="false" customWidth="true" hidden="false" outlineLevel="0" max="49" min="49" style="1" width="9.67"/>
    <col collapsed="false" customWidth="true" hidden="false" outlineLevel="0" max="50" min="50" style="1" width="7.66"/>
    <col collapsed="false" customWidth="true" hidden="false" outlineLevel="0" max="52" min="51" style="1" width="7.5"/>
    <col collapsed="false" customWidth="true" hidden="false" outlineLevel="0" max="53" min="53" style="1" width="9.67"/>
    <col collapsed="false" customWidth="true" hidden="false" outlineLevel="0" max="54" min="54" style="1" width="7.66"/>
    <col collapsed="false" customWidth="true" hidden="false" outlineLevel="0" max="55" min="55" style="1" width="8.34"/>
    <col collapsed="false" customWidth="true" hidden="false" outlineLevel="0" max="56" min="56" style="1" width="7.66"/>
    <col collapsed="false" customWidth="true" hidden="false" outlineLevel="0" max="58" min="57" style="1" width="7.5"/>
    <col collapsed="false" customWidth="true" hidden="false" outlineLevel="0" max="59" min="59" style="1" width="9.67"/>
    <col collapsed="false" customWidth="true" hidden="false" outlineLevel="0" max="60" min="60" style="1" width="7.66"/>
    <col collapsed="false" customWidth="true" hidden="false" outlineLevel="0" max="62" min="61" style="1" width="7.5"/>
    <col collapsed="false" customWidth="true" hidden="false" outlineLevel="0" max="63" min="63" style="1" width="9.67"/>
    <col collapsed="false" customWidth="true" hidden="false" outlineLevel="0" max="64" min="64" style="1" width="7.66"/>
    <col collapsed="false" customWidth="true" hidden="false" outlineLevel="0" max="65" min="65" style="1" width="8.34"/>
    <col collapsed="false" customWidth="true" hidden="false" outlineLevel="0" max="66" min="66" style="1" width="7.66"/>
    <col collapsed="false" customWidth="true" hidden="false" outlineLevel="0" max="68" min="67" style="1" width="7.5"/>
    <col collapsed="false" customWidth="true" hidden="false" outlineLevel="0" max="69" min="69" style="1" width="9.67"/>
    <col collapsed="false" customWidth="true" hidden="false" outlineLevel="0" max="70" min="70" style="1" width="7.66"/>
    <col collapsed="false" customWidth="true" hidden="false" outlineLevel="0" max="72" min="71" style="1" width="7.5"/>
    <col collapsed="false" customWidth="true" hidden="false" outlineLevel="0" max="73" min="73" style="1" width="9.67"/>
    <col collapsed="false" customWidth="true" hidden="false" outlineLevel="0" max="74" min="74" style="1" width="7.66"/>
    <col collapsed="false" customWidth="true" hidden="false" outlineLevel="0" max="75" min="75" style="1" width="8.34"/>
    <col collapsed="false" customWidth="true" hidden="false" outlineLevel="0" max="76" min="76" style="1" width="7.66"/>
    <col collapsed="false" customWidth="true" hidden="false" outlineLevel="0" max="78" min="77" style="1" width="7.5"/>
    <col collapsed="false" customWidth="true" hidden="false" outlineLevel="0" max="79" min="79" style="1" width="9.67"/>
    <col collapsed="false" customWidth="true" hidden="false" outlineLevel="0" max="80" min="80" style="1" width="7.66"/>
    <col collapsed="false" customWidth="true" hidden="false" outlineLevel="0" max="82" min="81" style="1" width="7.5"/>
    <col collapsed="false" customWidth="true" hidden="false" outlineLevel="0" max="83" min="83" style="1" width="9.67"/>
    <col collapsed="false" customWidth="true" hidden="false" outlineLevel="0" max="84" min="84" style="1" width="7.66"/>
    <col collapsed="false" customWidth="true" hidden="false" outlineLevel="0" max="85" min="85" style="1" width="8.34"/>
    <col collapsed="false" customWidth="true" hidden="false" outlineLevel="0" max="86" min="86" style="1" width="7.66"/>
    <col collapsed="false" customWidth="true" hidden="false" outlineLevel="0" max="88" min="87" style="1" width="7.5"/>
    <col collapsed="false" customWidth="true" hidden="false" outlineLevel="0" max="89" min="89" style="1" width="9.67"/>
    <col collapsed="false" customWidth="true" hidden="false" outlineLevel="0" max="90" min="90" style="1" width="7.66"/>
    <col collapsed="false" customWidth="true" hidden="false" outlineLevel="0" max="92" min="91" style="1" width="7.5"/>
    <col collapsed="false" customWidth="true" hidden="false" outlineLevel="0" max="93" min="93" style="1" width="9.67"/>
    <col collapsed="false" customWidth="true" hidden="false" outlineLevel="0" max="94" min="94" style="1" width="7.66"/>
    <col collapsed="false" customWidth="true" hidden="false" outlineLevel="0" max="95" min="95" style="1" width="8.34"/>
    <col collapsed="false" customWidth="true" hidden="false" outlineLevel="0" max="96" min="96" style="1" width="7.66"/>
    <col collapsed="false" customWidth="true" hidden="false" outlineLevel="0" max="98" min="97" style="1" width="7.5"/>
    <col collapsed="false" customWidth="true" hidden="false" outlineLevel="0" max="99" min="99" style="1" width="9.67"/>
    <col collapsed="false" customWidth="true" hidden="false" outlineLevel="0" max="100" min="100" style="1" width="7.66"/>
    <col collapsed="false" customWidth="true" hidden="false" outlineLevel="0" max="102" min="101" style="1" width="7.5"/>
    <col collapsed="false" customWidth="true" hidden="false" outlineLevel="0" max="103" min="103" style="1" width="9.67"/>
    <col collapsed="false" customWidth="true" hidden="false" outlineLevel="0" max="104" min="104" style="1" width="7.66"/>
    <col collapsed="false" customWidth="true" hidden="false" outlineLevel="0" max="105" min="105" style="1" width="8.34"/>
    <col collapsed="false" customWidth="true" hidden="false" outlineLevel="0" max="106" min="106" style="1" width="7.66"/>
    <col collapsed="false" customWidth="true" hidden="false" outlineLevel="0" max="108" min="107" style="1" width="7.5"/>
    <col collapsed="false" customWidth="true" hidden="false" outlineLevel="0" max="111" min="109" style="1" width="7.83"/>
    <col collapsed="false" customWidth="true" hidden="false" outlineLevel="0" max="112" min="112" style="1" width="9"/>
    <col collapsed="false" customWidth="true" hidden="false" outlineLevel="0" max="113" min="113" style="1" width="8.83"/>
    <col collapsed="false" customWidth="true" hidden="false" outlineLevel="0" max="114" min="114" style="1" width="8.66"/>
    <col collapsed="false" customWidth="true" hidden="false" outlineLevel="0" max="115" min="115" style="1" width="9"/>
    <col collapsed="false" customWidth="true" hidden="false" outlineLevel="0" max="116" min="116" style="1" width="8.5"/>
    <col collapsed="false" customWidth="true" hidden="false" outlineLevel="0" max="117" min="117" style="1" width="8.34"/>
    <col collapsed="false" customWidth="true" hidden="false" outlineLevel="0" max="118" min="118" style="1" width="9.16"/>
    <col collapsed="false" customWidth="true" hidden="false" outlineLevel="0" max="119" min="119" style="1" width="9"/>
    <col collapsed="false" customWidth="true" hidden="false" outlineLevel="0" max="121" min="120" style="1" width="9.67"/>
    <col collapsed="false" customWidth="true" hidden="false" outlineLevel="0" max="122" min="122" style="1" width="8.66"/>
    <col collapsed="false" customWidth="true" hidden="false" outlineLevel="0" max="123" min="123" style="1" width="7.83"/>
    <col collapsed="false" customWidth="true" hidden="false" outlineLevel="0" max="124" min="124" style="1" width="6.16"/>
    <col collapsed="false" customWidth="true" hidden="false" outlineLevel="0" max="125" min="125" style="1" width="7.66"/>
    <col collapsed="false" customWidth="true" hidden="false" outlineLevel="0" max="126" min="126" style="1" width="6.16"/>
    <col collapsed="false" customWidth="true" hidden="false" outlineLevel="0" max="127" min="127" style="1" width="8.34"/>
    <col collapsed="false" customWidth="true" hidden="false" outlineLevel="0" max="128" min="128" style="1" width="6.16"/>
    <col collapsed="false" customWidth="true" hidden="false" outlineLevel="0" max="129" min="129" style="1" width="7.66"/>
    <col collapsed="false" customWidth="true" hidden="false" outlineLevel="0" max="130" min="130" style="1" width="6.16"/>
    <col collapsed="false" customWidth="true" hidden="false" outlineLevel="0" max="131" min="131" style="1" width="7.5"/>
    <col collapsed="false" customWidth="true" hidden="false" outlineLevel="0" max="132" min="132" style="1" width="6.16"/>
    <col collapsed="false" customWidth="true" hidden="false" outlineLevel="0" max="133" min="133" style="1" width="7.5"/>
    <col collapsed="false" customWidth="true" hidden="false" outlineLevel="0" max="134" min="134" style="1" width="6.16"/>
    <col collapsed="false" customWidth="true" hidden="false" outlineLevel="0" max="135" min="135" style="1" width="7.83"/>
    <col collapsed="false" customWidth="true" hidden="false" outlineLevel="0" max="136" min="136" style="1" width="6.16"/>
    <col collapsed="false" customWidth="true" hidden="false" outlineLevel="0" max="137" min="137" style="1" width="7.83"/>
    <col collapsed="false" customWidth="true" hidden="false" outlineLevel="0" max="138" min="138" style="1" width="6.16"/>
    <col collapsed="false" customWidth="true" hidden="false" outlineLevel="0" max="139" min="139" style="1" width="7.83"/>
    <col collapsed="false" customWidth="true" hidden="false" outlineLevel="0" max="140" min="140" style="1" width="6.16"/>
    <col collapsed="false" customWidth="true" hidden="false" outlineLevel="0" max="141" min="141" style="1" width="9"/>
    <col collapsed="false" customWidth="true" hidden="false" outlineLevel="0" max="142" min="142" style="1" width="6.16"/>
    <col collapsed="false" customWidth="true" hidden="false" outlineLevel="0" max="143" min="143" style="1" width="8.83"/>
    <col collapsed="false" customWidth="true" hidden="false" outlineLevel="0" max="144" min="144" style="1" width="6.16"/>
    <col collapsed="false" customWidth="true" hidden="false" outlineLevel="0" max="145" min="145" style="1" width="8.66"/>
    <col collapsed="false" customWidth="true" hidden="false" outlineLevel="0" max="146" min="146" style="1" width="6.16"/>
    <col collapsed="false" customWidth="true" hidden="false" outlineLevel="0" max="147" min="147" style="1" width="9"/>
    <col collapsed="false" customWidth="true" hidden="false" outlineLevel="0" max="148" min="148" style="1" width="6.16"/>
    <col collapsed="false" customWidth="true" hidden="false" outlineLevel="0" max="149" min="149" style="1" width="8.5"/>
    <col collapsed="false" customWidth="true" hidden="false" outlineLevel="0" max="150" min="150" style="1" width="6.16"/>
    <col collapsed="false" customWidth="true" hidden="false" outlineLevel="0" max="151" min="151" style="1" width="8.34"/>
    <col collapsed="false" customWidth="true" hidden="false" outlineLevel="0" max="152" min="152" style="1" width="6.16"/>
    <col collapsed="false" customWidth="false" hidden="false" outlineLevel="0" max="16384" min="153" style="1" width="10.84"/>
  </cols>
  <sheetData>
    <row r="1" customFormat="false" ht="31.5" hidden="false" customHeight="true" outlineLevel="0" collapsed="false">
      <c r="A1" s="3" t="s">
        <v>0</v>
      </c>
    </row>
    <row r="2" s="6" customFormat="true" ht="17.35" hidden="false" customHeight="false" outlineLevel="0" collapsed="false">
      <c r="A2" s="4"/>
      <c r="B2" s="5"/>
    </row>
    <row r="3" s="6" customFormat="true" ht="17.35" hidden="false" customHeight="false" outlineLevel="0" collapsed="false">
      <c r="A3" s="7" t="s">
        <v>1</v>
      </c>
      <c r="B3" s="5"/>
    </row>
    <row r="4" s="6" customFormat="true" ht="17.35" hidden="false" customHeight="false" outlineLevel="0" collapsed="false">
      <c r="A4" s="7" t="s">
        <v>2</v>
      </c>
      <c r="B4" s="5"/>
    </row>
    <row r="5" s="6" customFormat="true" ht="17.35" hidden="false" customHeight="false" outlineLevel="0" collapsed="false">
      <c r="A5" s="7" t="s">
        <v>3</v>
      </c>
      <c r="B5" s="5"/>
    </row>
    <row r="6" customFormat="false" ht="15" hidden="false" customHeight="true" outlineLevel="0" collapsed="false"/>
    <row r="7" customFormat="false" ht="17.35" hidden="false" customHeight="false" outlineLevel="0" collapsed="false">
      <c r="A7" s="8" t="s">
        <v>4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="12" customFormat="true" ht="33.75" hidden="false" customHeight="true" outlineLevel="0" collapsed="false">
      <c r="A8" s="4" t="s">
        <v>5</v>
      </c>
      <c r="B8" s="11"/>
      <c r="C8" s="11"/>
    </row>
    <row r="9" s="12" customFormat="true" ht="17.35" hidden="false" customHeight="false" outlineLevel="0" collapsed="false">
      <c r="A9" s="4" t="s">
        <v>6</v>
      </c>
      <c r="B9" s="11"/>
      <c r="C9" s="11"/>
    </row>
    <row r="10" s="12" customFormat="true" ht="17.35" hidden="false" customHeight="false" outlineLevel="0" collapsed="false">
      <c r="A10" s="4" t="s">
        <v>7</v>
      </c>
      <c r="B10" s="11"/>
      <c r="C10" s="11"/>
    </row>
    <row r="11" s="12" customFormat="true" ht="17.35" hidden="false" customHeight="false" outlineLevel="0" collapsed="false">
      <c r="A11" s="4" t="s">
        <v>8</v>
      </c>
      <c r="B11" s="11"/>
      <c r="C11" s="11"/>
    </row>
    <row r="12" s="12" customFormat="true" ht="17.35" hidden="false" customHeight="false" outlineLevel="0" collapsed="false">
      <c r="A12" s="4" t="s">
        <v>9</v>
      </c>
      <c r="B12" s="11"/>
      <c r="C12" s="11"/>
    </row>
    <row r="13" s="12" customFormat="true" ht="17.35" hidden="false" customHeight="false" outlineLevel="0" collapsed="false">
      <c r="A13" s="4" t="s">
        <v>10</v>
      </c>
      <c r="B13" s="11"/>
      <c r="C13" s="11"/>
    </row>
    <row r="14" s="12" customFormat="true" ht="17.35" hidden="false" customHeight="false" outlineLevel="0" collapsed="false">
      <c r="A14" s="4"/>
      <c r="B14" s="13"/>
      <c r="C14" s="13"/>
    </row>
    <row r="15" customFormat="false" ht="17.35" hidden="false" customHeight="false" outlineLevel="0" collapsed="false">
      <c r="A15" s="8" t="s">
        <v>11</v>
      </c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="12" customFormat="true" ht="22.5" hidden="false" customHeight="true" outlineLevel="0" collapsed="false">
      <c r="A16" s="14" t="s">
        <v>12</v>
      </c>
      <c r="B16" s="15" t="s">
        <v>13</v>
      </c>
      <c r="C16" s="16" t="s">
        <v>14</v>
      </c>
      <c r="D16" s="16" t="s">
        <v>15</v>
      </c>
      <c r="E16" s="16" t="s">
        <v>16</v>
      </c>
      <c r="F16" s="16" t="s">
        <v>17</v>
      </c>
      <c r="G16" s="16" t="s">
        <v>18</v>
      </c>
      <c r="H16" s="16" t="s">
        <v>19</v>
      </c>
      <c r="I16" s="16" t="s">
        <v>20</v>
      </c>
      <c r="J16" s="16" t="s">
        <v>21</v>
      </c>
      <c r="K16" s="16" t="s">
        <v>22</v>
      </c>
      <c r="L16" s="16" t="s">
        <v>23</v>
      </c>
      <c r="M16" s="16" t="s">
        <v>24</v>
      </c>
      <c r="N16" s="16" t="s">
        <v>25</v>
      </c>
      <c r="O16" s="16" t="s">
        <v>26</v>
      </c>
      <c r="P16" s="16" t="s">
        <v>27</v>
      </c>
      <c r="Q16" s="16" t="s">
        <v>28</v>
      </c>
      <c r="R16" s="16" t="s">
        <v>29</v>
      </c>
      <c r="S16" s="16" t="s">
        <v>30</v>
      </c>
      <c r="T16" s="16" t="s">
        <v>31</v>
      </c>
      <c r="U16" s="16" t="s">
        <v>32</v>
      </c>
      <c r="V16" s="16" t="s">
        <v>33</v>
      </c>
      <c r="W16" s="16" t="s">
        <v>34</v>
      </c>
      <c r="X16" s="16" t="s">
        <v>35</v>
      </c>
      <c r="Y16" s="16" t="s">
        <v>36</v>
      </c>
      <c r="Z16" s="16" t="s">
        <v>37</v>
      </c>
      <c r="AA16" s="16" t="s">
        <v>38</v>
      </c>
      <c r="AB16" s="16" t="s">
        <v>39</v>
      </c>
      <c r="AC16" s="16" t="s">
        <v>40</v>
      </c>
      <c r="AD16" s="16" t="s">
        <v>41</v>
      </c>
      <c r="AE16" s="16" t="s">
        <v>42</v>
      </c>
      <c r="AF16" s="16" t="s">
        <v>43</v>
      </c>
      <c r="AG16" s="16" t="s">
        <v>44</v>
      </c>
      <c r="AH16" s="16" t="s">
        <v>45</v>
      </c>
      <c r="AI16" s="16" t="s">
        <v>46</v>
      </c>
      <c r="AJ16" s="16" t="s">
        <v>47</v>
      </c>
      <c r="AK16" s="16" t="s">
        <v>48</v>
      </c>
      <c r="AL16" s="16" t="s">
        <v>49</v>
      </c>
      <c r="AM16" s="16" t="s">
        <v>50</v>
      </c>
      <c r="AN16" s="16" t="s">
        <v>51</v>
      </c>
      <c r="AO16" s="16" t="s">
        <v>52</v>
      </c>
      <c r="AP16" s="16" t="s">
        <v>53</v>
      </c>
      <c r="AQ16" s="16" t="s">
        <v>54</v>
      </c>
      <c r="AR16" s="16" t="s">
        <v>55</v>
      </c>
      <c r="AS16" s="16" t="s">
        <v>56</v>
      </c>
      <c r="AT16" s="16" t="s">
        <v>57</v>
      </c>
      <c r="AU16" s="16" t="s">
        <v>58</v>
      </c>
      <c r="AV16" s="16" t="s">
        <v>59</v>
      </c>
      <c r="AW16" s="16" t="s">
        <v>60</v>
      </c>
      <c r="AX16" s="16" t="s">
        <v>61</v>
      </c>
      <c r="AY16" s="16" t="s">
        <v>62</v>
      </c>
      <c r="AZ16" s="16" t="s">
        <v>63</v>
      </c>
      <c r="BA16" s="16" t="s">
        <v>64</v>
      </c>
      <c r="BB16" s="16" t="s">
        <v>65</v>
      </c>
      <c r="BC16" s="16" t="s">
        <v>66</v>
      </c>
      <c r="BD16" s="16" t="s">
        <v>67</v>
      </c>
      <c r="BE16" s="16" t="s">
        <v>68</v>
      </c>
      <c r="BF16" s="16" t="s">
        <v>69</v>
      </c>
      <c r="BG16" s="16" t="s">
        <v>70</v>
      </c>
      <c r="BH16" s="16" t="s">
        <v>71</v>
      </c>
      <c r="BI16" s="16" t="s">
        <v>72</v>
      </c>
      <c r="BJ16" s="16" t="s">
        <v>73</v>
      </c>
      <c r="BK16" s="16" t="s">
        <v>74</v>
      </c>
      <c r="BL16" s="16" t="s">
        <v>75</v>
      </c>
      <c r="BM16" s="16" t="s">
        <v>76</v>
      </c>
      <c r="BN16" s="16" t="s">
        <v>77</v>
      </c>
      <c r="BO16" s="16" t="s">
        <v>78</v>
      </c>
      <c r="BP16" s="16" t="s">
        <v>79</v>
      </c>
      <c r="BQ16" s="16" t="s">
        <v>80</v>
      </c>
      <c r="BR16" s="16" t="s">
        <v>81</v>
      </c>
      <c r="BS16" s="16" t="s">
        <v>82</v>
      </c>
      <c r="BT16" s="16" t="s">
        <v>83</v>
      </c>
      <c r="BU16" s="16" t="s">
        <v>84</v>
      </c>
      <c r="BV16" s="16" t="s">
        <v>85</v>
      </c>
      <c r="BW16" s="16" t="s">
        <v>86</v>
      </c>
      <c r="BX16" s="16" t="s">
        <v>87</v>
      </c>
      <c r="BY16" s="16" t="s">
        <v>88</v>
      </c>
      <c r="BZ16" s="16" t="s">
        <v>89</v>
      </c>
      <c r="CA16" s="16" t="s">
        <v>90</v>
      </c>
      <c r="CB16" s="16" t="s">
        <v>91</v>
      </c>
      <c r="CC16" s="16" t="s">
        <v>92</v>
      </c>
      <c r="CD16" s="16" t="s">
        <v>93</v>
      </c>
      <c r="CE16" s="16" t="s">
        <v>94</v>
      </c>
      <c r="CF16" s="16" t="s">
        <v>95</v>
      </c>
      <c r="CG16" s="16" t="s">
        <v>96</v>
      </c>
      <c r="CH16" s="16" t="s">
        <v>97</v>
      </c>
      <c r="CI16" s="16" t="s">
        <v>98</v>
      </c>
      <c r="CJ16" s="16" t="s">
        <v>99</v>
      </c>
      <c r="CK16" s="16" t="s">
        <v>100</v>
      </c>
      <c r="CL16" s="16" t="s">
        <v>101</v>
      </c>
      <c r="CM16" s="16" t="s">
        <v>102</v>
      </c>
      <c r="CN16" s="16" t="s">
        <v>103</v>
      </c>
      <c r="CO16" s="16" t="s">
        <v>104</v>
      </c>
      <c r="CP16" s="16" t="s">
        <v>105</v>
      </c>
      <c r="CQ16" s="16" t="s">
        <v>106</v>
      </c>
      <c r="CR16" s="16" t="s">
        <v>107</v>
      </c>
      <c r="CS16" s="16" t="s">
        <v>108</v>
      </c>
      <c r="CT16" s="16" t="s">
        <v>109</v>
      </c>
      <c r="CU16" s="16" t="s">
        <v>110</v>
      </c>
      <c r="CV16" s="16" t="s">
        <v>111</v>
      </c>
      <c r="CW16" s="16" t="s">
        <v>112</v>
      </c>
      <c r="CX16" s="16" t="s">
        <v>113</v>
      </c>
      <c r="CY16" s="16" t="s">
        <v>114</v>
      </c>
      <c r="CZ16" s="16" t="s">
        <v>115</v>
      </c>
      <c r="DA16" s="16" t="s">
        <v>116</v>
      </c>
      <c r="DB16" s="16" t="s">
        <v>117</v>
      </c>
      <c r="DC16" s="16" t="s">
        <v>118</v>
      </c>
      <c r="DD16" s="16" t="s">
        <v>119</v>
      </c>
      <c r="DE16" s="16" t="s">
        <v>120</v>
      </c>
      <c r="DF16" s="16" t="s">
        <v>121</v>
      </c>
      <c r="DG16" s="16" t="s">
        <v>122</v>
      </c>
      <c r="DH16" s="16" t="s">
        <v>123</v>
      </c>
      <c r="DI16" s="16" t="s">
        <v>124</v>
      </c>
      <c r="DJ16" s="16" t="s">
        <v>125</v>
      </c>
      <c r="DK16" s="16" t="s">
        <v>126</v>
      </c>
      <c r="DL16" s="16" t="s">
        <v>127</v>
      </c>
      <c r="DM16" s="16" t="s">
        <v>128</v>
      </c>
      <c r="DN16" s="16" t="s">
        <v>129</v>
      </c>
      <c r="DO16" s="16" t="s">
        <v>130</v>
      </c>
      <c r="DP16" s="16" t="s">
        <v>131</v>
      </c>
      <c r="DQ16" s="16" t="s">
        <v>132</v>
      </c>
      <c r="DR16" s="17" t="s">
        <v>133</v>
      </c>
      <c r="DS16" s="1"/>
      <c r="DT16" s="1"/>
      <c r="DU16" s="1"/>
      <c r="DV16" s="1"/>
      <c r="DW16" s="1"/>
      <c r="DX16" s="1"/>
      <c r="DY16" s="1"/>
    </row>
    <row r="17" customFormat="false" ht="15.75" hidden="false" customHeight="false" outlineLevel="0" collapsed="false">
      <c r="A17" s="18" t="s">
        <v>134</v>
      </c>
      <c r="B17" s="19" t="s">
        <v>135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1"/>
      <c r="DJ17" s="21"/>
      <c r="DK17" s="21"/>
      <c r="DL17" s="21"/>
      <c r="DM17" s="21"/>
      <c r="DN17" s="21"/>
      <c r="DO17" s="21"/>
      <c r="DP17" s="21"/>
      <c r="DQ17" s="21"/>
      <c r="DR17" s="22"/>
    </row>
    <row r="18" customFormat="false" ht="15.75" hidden="false" customHeight="false" outlineLevel="0" collapsed="false">
      <c r="A18" s="18" t="s">
        <v>136</v>
      </c>
      <c r="B18" s="19" t="s">
        <v>135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1"/>
      <c r="DJ18" s="21"/>
      <c r="DK18" s="21"/>
      <c r="DL18" s="21"/>
      <c r="DM18" s="21"/>
      <c r="DN18" s="21"/>
      <c r="DO18" s="21"/>
      <c r="DP18" s="21"/>
      <c r="DQ18" s="21"/>
      <c r="DR18" s="22"/>
    </row>
    <row r="19" customFormat="false" ht="15.75" hidden="false" customHeight="false" outlineLevel="0" collapsed="false">
      <c r="A19" s="18" t="s">
        <v>137</v>
      </c>
      <c r="B19" s="19" t="s">
        <v>138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1"/>
      <c r="DJ19" s="21"/>
      <c r="DK19" s="21"/>
      <c r="DL19" s="21"/>
      <c r="DM19" s="21"/>
      <c r="DN19" s="21"/>
      <c r="DO19" s="21"/>
      <c r="DP19" s="21"/>
      <c r="DQ19" s="21"/>
      <c r="DR19" s="22"/>
    </row>
    <row r="20" customFormat="false" ht="15.75" hidden="false" customHeight="false" outlineLevel="0" collapsed="false">
      <c r="A20" s="18" t="s">
        <v>139</v>
      </c>
      <c r="B20" s="19" t="s">
        <v>140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1"/>
      <c r="DJ20" s="21"/>
      <c r="DK20" s="21"/>
      <c r="DL20" s="21"/>
      <c r="DM20" s="21"/>
      <c r="DN20" s="21"/>
      <c r="DO20" s="21"/>
      <c r="DP20" s="21"/>
      <c r="DQ20" s="21"/>
      <c r="DR20" s="22"/>
    </row>
    <row r="21" customFormat="false" ht="15.75" hidden="false" customHeight="false" outlineLevel="0" collapsed="false">
      <c r="A21" s="18" t="s">
        <v>141</v>
      </c>
      <c r="B21" s="19" t="s">
        <v>142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1"/>
      <c r="DJ21" s="21"/>
      <c r="DK21" s="21"/>
      <c r="DL21" s="21"/>
      <c r="DM21" s="21"/>
      <c r="DN21" s="21"/>
      <c r="DO21" s="21"/>
      <c r="DP21" s="21"/>
      <c r="DQ21" s="21"/>
      <c r="DR21" s="22"/>
    </row>
    <row r="22" customFormat="false" ht="15.75" hidden="false" customHeight="false" outlineLevel="0" collapsed="false">
      <c r="A22" s="18" t="s">
        <v>143</v>
      </c>
      <c r="B22" s="19" t="s">
        <v>138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1"/>
      <c r="DJ22" s="21"/>
      <c r="DK22" s="21"/>
      <c r="DL22" s="21"/>
      <c r="DM22" s="21"/>
      <c r="DN22" s="21"/>
      <c r="DO22" s="21"/>
      <c r="DP22" s="21"/>
      <c r="DQ22" s="21"/>
      <c r="DR22" s="22"/>
    </row>
    <row r="23" customFormat="false" ht="15.75" hidden="false" customHeight="false" outlineLevel="0" collapsed="false">
      <c r="A23" s="18" t="s">
        <v>144</v>
      </c>
      <c r="B23" s="19" t="s">
        <v>140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1"/>
      <c r="DJ23" s="21"/>
      <c r="DK23" s="21"/>
      <c r="DL23" s="21"/>
      <c r="DM23" s="21"/>
      <c r="DN23" s="21"/>
      <c r="DO23" s="21"/>
      <c r="DP23" s="21"/>
      <c r="DQ23" s="21"/>
      <c r="DR23" s="22"/>
    </row>
    <row r="24" customFormat="false" ht="15.75" hidden="false" customHeight="false" outlineLevel="0" collapsed="false">
      <c r="A24" s="18" t="s">
        <v>145</v>
      </c>
      <c r="B24" s="19" t="s">
        <v>146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1"/>
      <c r="DJ24" s="21"/>
      <c r="DK24" s="21"/>
      <c r="DL24" s="21"/>
      <c r="DM24" s="21"/>
      <c r="DN24" s="21"/>
      <c r="DO24" s="21"/>
      <c r="DP24" s="21"/>
      <c r="DQ24" s="21"/>
      <c r="DR24" s="22"/>
    </row>
    <row r="25" customFormat="false" ht="15.75" hidden="false" customHeight="false" outlineLevel="0" collapsed="false">
      <c r="A25" s="18" t="s">
        <v>147</v>
      </c>
      <c r="B25" s="19" t="s">
        <v>138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1"/>
      <c r="DJ25" s="21"/>
      <c r="DK25" s="21"/>
      <c r="DL25" s="21"/>
      <c r="DM25" s="21"/>
      <c r="DN25" s="21"/>
      <c r="DO25" s="21"/>
      <c r="DP25" s="21"/>
      <c r="DQ25" s="21"/>
      <c r="DR25" s="22"/>
    </row>
    <row r="26" customFormat="false" ht="15.75" hidden="false" customHeight="false" outlineLevel="0" collapsed="false">
      <c r="A26" s="18" t="s">
        <v>148</v>
      </c>
      <c r="B26" s="19" t="s">
        <v>135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1"/>
      <c r="DJ26" s="21"/>
      <c r="DK26" s="21"/>
      <c r="DL26" s="21"/>
      <c r="DM26" s="21"/>
      <c r="DN26" s="21"/>
      <c r="DO26" s="21"/>
      <c r="DP26" s="21"/>
      <c r="DQ26" s="21"/>
      <c r="DR26" s="22"/>
    </row>
    <row r="27" customFormat="false" ht="15.75" hidden="false" customHeight="false" outlineLevel="0" collapsed="false">
      <c r="A27" s="18" t="s">
        <v>149</v>
      </c>
      <c r="B27" s="19" t="s">
        <v>146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1"/>
      <c r="DJ27" s="21"/>
      <c r="DK27" s="21"/>
      <c r="DL27" s="21"/>
      <c r="DM27" s="21"/>
      <c r="DN27" s="21"/>
      <c r="DO27" s="21"/>
      <c r="DP27" s="21"/>
      <c r="DQ27" s="21"/>
      <c r="DR27" s="22"/>
    </row>
    <row r="28" customFormat="false" ht="15.75" hidden="false" customHeight="false" outlineLevel="0" collapsed="false">
      <c r="A28" s="18" t="s">
        <v>150</v>
      </c>
      <c r="B28" s="19" t="s">
        <v>138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1"/>
      <c r="DJ28" s="21"/>
      <c r="DK28" s="21"/>
      <c r="DL28" s="21"/>
      <c r="DM28" s="21"/>
      <c r="DN28" s="21"/>
      <c r="DO28" s="21"/>
      <c r="DP28" s="21"/>
      <c r="DQ28" s="21"/>
      <c r="DR28" s="22"/>
    </row>
    <row r="29" customFormat="false" ht="15.75" hidden="false" customHeight="false" outlineLevel="0" collapsed="false">
      <c r="A29" s="18" t="s">
        <v>151</v>
      </c>
      <c r="B29" s="19" t="s">
        <v>140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1"/>
      <c r="DJ29" s="21"/>
      <c r="DK29" s="21"/>
      <c r="DL29" s="21"/>
      <c r="DM29" s="21"/>
      <c r="DN29" s="21"/>
      <c r="DO29" s="21"/>
      <c r="DP29" s="21"/>
      <c r="DQ29" s="21"/>
      <c r="DR29" s="22"/>
    </row>
    <row r="30" customFormat="false" ht="15.75" hidden="false" customHeight="false" outlineLevel="0" collapsed="false">
      <c r="A30" s="18" t="s">
        <v>152</v>
      </c>
      <c r="B30" s="19" t="s">
        <v>146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1"/>
      <c r="DJ30" s="21"/>
      <c r="DK30" s="21"/>
      <c r="DL30" s="21"/>
      <c r="DM30" s="21"/>
      <c r="DN30" s="21"/>
      <c r="DO30" s="21"/>
      <c r="DP30" s="21"/>
      <c r="DQ30" s="21"/>
      <c r="DR30" s="22"/>
    </row>
    <row r="31" customFormat="false" ht="15.75" hidden="false" customHeight="false" outlineLevel="0" collapsed="false">
      <c r="A31" s="23" t="s">
        <v>153</v>
      </c>
      <c r="B31" s="19" t="s">
        <v>146</v>
      </c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1"/>
      <c r="DJ31" s="21"/>
      <c r="DK31" s="21"/>
      <c r="DL31" s="21"/>
      <c r="DM31" s="21"/>
      <c r="DN31" s="21"/>
      <c r="DO31" s="21"/>
      <c r="DP31" s="21"/>
      <c r="DQ31" s="21"/>
      <c r="DR31" s="22"/>
    </row>
    <row r="32" customFormat="false" ht="15.75" hidden="false" customHeight="false" outlineLevel="0" collapsed="false">
      <c r="A32" s="25" t="s">
        <v>154</v>
      </c>
      <c r="B32" s="26" t="s">
        <v>140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9"/>
      <c r="DJ32" s="29"/>
      <c r="DK32" s="29"/>
      <c r="DL32" s="29"/>
      <c r="DM32" s="29"/>
      <c r="DN32" s="29"/>
      <c r="DO32" s="29"/>
      <c r="DP32" s="29"/>
      <c r="DQ32" s="29"/>
      <c r="DR32" s="30"/>
    </row>
    <row r="33" s="12" customFormat="true" ht="17.35" hidden="false" customHeight="false" outlineLevel="0" collapsed="false">
      <c r="A33" s="4"/>
      <c r="B33" s="31"/>
    </row>
    <row r="34" customFormat="false" ht="15.75" hidden="false" customHeight="false" outlineLevel="0" collapsed="false">
      <c r="A34" s="14" t="s">
        <v>12</v>
      </c>
      <c r="B34" s="32" t="s">
        <v>13</v>
      </c>
      <c r="C34" s="33" t="str">
        <f aca="false">C16</f>
        <v>Namn 1</v>
      </c>
      <c r="D34" s="33" t="str">
        <f aca="false">D16</f>
        <v>Namn 2</v>
      </c>
      <c r="E34" s="34" t="str">
        <f aca="false">E16</f>
        <v>Namn 3</v>
      </c>
      <c r="F34" s="34" t="str">
        <f aca="false">F16</f>
        <v>Namn 4</v>
      </c>
      <c r="G34" s="34" t="str">
        <f aca="false">G16</f>
        <v>Namn 5</v>
      </c>
      <c r="H34" s="34" t="str">
        <f aca="false">H16</f>
        <v>Namn 6</v>
      </c>
      <c r="I34" s="34" t="str">
        <f aca="false">I16</f>
        <v>Namn 7</v>
      </c>
      <c r="J34" s="34" t="str">
        <f aca="false">J16</f>
        <v>Namn 8</v>
      </c>
      <c r="K34" s="34" t="str">
        <f aca="false">K16</f>
        <v>Namn 9</v>
      </c>
      <c r="L34" s="34" t="str">
        <f aca="false">L16</f>
        <v>Namn 10</v>
      </c>
      <c r="M34" s="34" t="str">
        <f aca="false">M16</f>
        <v>Namn 11</v>
      </c>
      <c r="N34" s="34" t="str">
        <f aca="false">N16</f>
        <v>Namn 12</v>
      </c>
      <c r="O34" s="34" t="str">
        <f aca="false">O16</f>
        <v>Namn 13</v>
      </c>
      <c r="P34" s="34" t="str">
        <f aca="false">P16</f>
        <v>Namn 14</v>
      </c>
      <c r="Q34" s="34" t="str">
        <f aca="false">Q16</f>
        <v>Namn 15</v>
      </c>
      <c r="R34" s="34" t="str">
        <f aca="false">R16</f>
        <v>Namn 16</v>
      </c>
      <c r="S34" s="33" t="str">
        <f aca="false">S16</f>
        <v>Namn 17</v>
      </c>
      <c r="T34" s="34" t="str">
        <f aca="false">T16</f>
        <v>Namn 18</v>
      </c>
      <c r="U34" s="34" t="str">
        <f aca="false">U16</f>
        <v>Namn 19</v>
      </c>
      <c r="V34" s="34" t="str">
        <f aca="false">V16</f>
        <v>Namn 20</v>
      </c>
      <c r="W34" s="34" t="str">
        <f aca="false">W16</f>
        <v>Namn 21</v>
      </c>
      <c r="X34" s="34" t="str">
        <f aca="false">X16</f>
        <v>Namn 22</v>
      </c>
      <c r="Y34" s="34" t="str">
        <f aca="false">Y16</f>
        <v>Namn 23</v>
      </c>
      <c r="Z34" s="34" t="str">
        <f aca="false">Z16</f>
        <v>Namn 24</v>
      </c>
      <c r="AA34" s="34" t="str">
        <f aca="false">AA16</f>
        <v>Namn 25</v>
      </c>
      <c r="AB34" s="34" t="str">
        <f aca="false">AB16</f>
        <v>Namn 26</v>
      </c>
      <c r="AC34" s="33" t="str">
        <f aca="false">AC16</f>
        <v>Namn 27</v>
      </c>
      <c r="AD34" s="34" t="str">
        <f aca="false">AD16</f>
        <v>Namn 28</v>
      </c>
      <c r="AE34" s="34" t="str">
        <f aca="false">AE16</f>
        <v>Namn 29</v>
      </c>
      <c r="AF34" s="34" t="str">
        <f aca="false">AF16</f>
        <v>Namn 30</v>
      </c>
      <c r="AG34" s="34" t="str">
        <f aca="false">AG16</f>
        <v>Namn 31</v>
      </c>
      <c r="AH34" s="34" t="str">
        <f aca="false">AH16</f>
        <v>Namn 32</v>
      </c>
      <c r="AI34" s="34" t="str">
        <f aca="false">AI16</f>
        <v>Namn 33</v>
      </c>
      <c r="AJ34" s="34" t="str">
        <f aca="false">AJ16</f>
        <v>Namn 34</v>
      </c>
      <c r="AK34" s="34" t="str">
        <f aca="false">AK16</f>
        <v>Namn 35</v>
      </c>
      <c r="AL34" s="34" t="str">
        <f aca="false">AL16</f>
        <v>Namn 36</v>
      </c>
      <c r="AM34" s="33" t="str">
        <f aca="false">AM16</f>
        <v>Namn 37</v>
      </c>
      <c r="AN34" s="34" t="str">
        <f aca="false">AN16</f>
        <v>Namn 38</v>
      </c>
      <c r="AO34" s="34" t="str">
        <f aca="false">AO16</f>
        <v>Namn 39</v>
      </c>
      <c r="AP34" s="34" t="str">
        <f aca="false">AP16</f>
        <v>Namn 40</v>
      </c>
      <c r="AQ34" s="34" t="str">
        <f aca="false">AQ16</f>
        <v>Namn 41</v>
      </c>
      <c r="AR34" s="34" t="str">
        <f aca="false">AR16</f>
        <v>Namn 42</v>
      </c>
      <c r="AS34" s="34" t="str">
        <f aca="false">AS16</f>
        <v>Namn 43</v>
      </c>
      <c r="AT34" s="34" t="str">
        <f aca="false">AT16</f>
        <v>Namn 44</v>
      </c>
      <c r="AU34" s="34" t="str">
        <f aca="false">AU16</f>
        <v>Namn 45</v>
      </c>
      <c r="AV34" s="34" t="str">
        <f aca="false">AV16</f>
        <v>Namn 46</v>
      </c>
      <c r="AW34" s="33" t="str">
        <f aca="false">AW16</f>
        <v>Namn 47</v>
      </c>
      <c r="AX34" s="34" t="str">
        <f aca="false">AX16</f>
        <v>Namn 48</v>
      </c>
      <c r="AY34" s="34" t="str">
        <f aca="false">AY16</f>
        <v>Namn 49</v>
      </c>
      <c r="AZ34" s="34" t="str">
        <f aca="false">AZ16</f>
        <v>Namn 50</v>
      </c>
      <c r="BA34" s="34" t="str">
        <f aca="false">BA16</f>
        <v>Namn 51</v>
      </c>
      <c r="BB34" s="34" t="str">
        <f aca="false">BB16</f>
        <v>Namn 52</v>
      </c>
      <c r="BC34" s="34" t="str">
        <f aca="false">BC16</f>
        <v>Namn 53</v>
      </c>
      <c r="BD34" s="34" t="str">
        <f aca="false">BD16</f>
        <v>Namn 54</v>
      </c>
      <c r="BE34" s="34" t="str">
        <f aca="false">BE16</f>
        <v>Namn 55</v>
      </c>
      <c r="BF34" s="34" t="str">
        <f aca="false">BF16</f>
        <v>Namn 56</v>
      </c>
      <c r="BG34" s="33" t="str">
        <f aca="false">BG16</f>
        <v>Namn 57</v>
      </c>
      <c r="BH34" s="34" t="str">
        <f aca="false">BH16</f>
        <v>Namn 58</v>
      </c>
      <c r="BI34" s="34" t="str">
        <f aca="false">BI16</f>
        <v>Namn 59</v>
      </c>
      <c r="BJ34" s="34" t="str">
        <f aca="false">BJ16</f>
        <v>Namn 60</v>
      </c>
      <c r="BK34" s="34" t="str">
        <f aca="false">BK16</f>
        <v>Namn 61</v>
      </c>
      <c r="BL34" s="34" t="str">
        <f aca="false">BL16</f>
        <v>Namn 62</v>
      </c>
      <c r="BM34" s="34" t="str">
        <f aca="false">BM16</f>
        <v>Namn 63</v>
      </c>
      <c r="BN34" s="34" t="str">
        <f aca="false">BN16</f>
        <v>Namn 64</v>
      </c>
      <c r="BO34" s="34" t="str">
        <f aca="false">BO16</f>
        <v>Namn 65</v>
      </c>
      <c r="BP34" s="34" t="str">
        <f aca="false">BP16</f>
        <v>Namn 66</v>
      </c>
      <c r="BQ34" s="33" t="str">
        <f aca="false">BQ16</f>
        <v>Namn 67</v>
      </c>
      <c r="BR34" s="34" t="str">
        <f aca="false">BR16</f>
        <v>Namn 68</v>
      </c>
      <c r="BS34" s="34" t="str">
        <f aca="false">BS16</f>
        <v>Namn 69</v>
      </c>
      <c r="BT34" s="34" t="str">
        <f aca="false">BT16</f>
        <v>Namn 70</v>
      </c>
      <c r="BU34" s="34" t="str">
        <f aca="false">BU16</f>
        <v>Namn 71</v>
      </c>
      <c r="BV34" s="34" t="str">
        <f aca="false">BV16</f>
        <v>Namn 72</v>
      </c>
      <c r="BW34" s="34" t="str">
        <f aca="false">BW16</f>
        <v>Namn 73</v>
      </c>
      <c r="BX34" s="34" t="str">
        <f aca="false">BX16</f>
        <v>Namn 74</v>
      </c>
      <c r="BY34" s="34" t="str">
        <f aca="false">BY16</f>
        <v>Namn 75</v>
      </c>
      <c r="BZ34" s="34" t="str">
        <f aca="false">BZ16</f>
        <v>Namn 76</v>
      </c>
      <c r="CA34" s="33" t="str">
        <f aca="false">CA16</f>
        <v>Namn 77</v>
      </c>
      <c r="CB34" s="34" t="str">
        <f aca="false">CB16</f>
        <v>Namn 78</v>
      </c>
      <c r="CC34" s="34" t="str">
        <f aca="false">CC16</f>
        <v>Namn 79</v>
      </c>
      <c r="CD34" s="34" t="str">
        <f aca="false">CD16</f>
        <v>Namn 80</v>
      </c>
      <c r="CE34" s="34" t="str">
        <f aca="false">CE16</f>
        <v>Namn 81</v>
      </c>
      <c r="CF34" s="34" t="str">
        <f aca="false">CF16</f>
        <v>Namn 82</v>
      </c>
      <c r="CG34" s="34" t="str">
        <f aca="false">CG16</f>
        <v>Namn 83</v>
      </c>
      <c r="CH34" s="34" t="str">
        <f aca="false">CH16</f>
        <v>Namn 84</v>
      </c>
      <c r="CI34" s="34" t="str">
        <f aca="false">CI16</f>
        <v>Namn 85</v>
      </c>
      <c r="CJ34" s="34" t="str">
        <f aca="false">CJ16</f>
        <v>Namn 86</v>
      </c>
      <c r="CK34" s="33" t="str">
        <f aca="false">CK16</f>
        <v>Namn 87</v>
      </c>
      <c r="CL34" s="34" t="str">
        <f aca="false">CL16</f>
        <v>Namn 88</v>
      </c>
      <c r="CM34" s="34" t="str">
        <f aca="false">CM16</f>
        <v>Namn 89</v>
      </c>
      <c r="CN34" s="34" t="str">
        <f aca="false">CN16</f>
        <v>Namn 90</v>
      </c>
      <c r="CO34" s="34" t="str">
        <f aca="false">CO16</f>
        <v>Namn 91</v>
      </c>
      <c r="CP34" s="34" t="str">
        <f aca="false">CP16</f>
        <v>Namn 92</v>
      </c>
      <c r="CQ34" s="34" t="str">
        <f aca="false">CQ16</f>
        <v>Namn 93</v>
      </c>
      <c r="CR34" s="34" t="str">
        <f aca="false">CR16</f>
        <v>Namn 94</v>
      </c>
      <c r="CS34" s="34" t="str">
        <f aca="false">CS16</f>
        <v>Namn 95</v>
      </c>
      <c r="CT34" s="34" t="str">
        <f aca="false">CT16</f>
        <v>Namn 96</v>
      </c>
      <c r="CU34" s="33" t="str">
        <f aca="false">CU16</f>
        <v>Namn 97</v>
      </c>
      <c r="CV34" s="34" t="str">
        <f aca="false">CV16</f>
        <v>Namn 98</v>
      </c>
      <c r="CW34" s="34" t="str">
        <f aca="false">CW16</f>
        <v>Namn 99</v>
      </c>
      <c r="CX34" s="34" t="str">
        <f aca="false">CX16</f>
        <v>Namn 100</v>
      </c>
      <c r="CY34" s="34" t="str">
        <f aca="false">CY16</f>
        <v>Namn 101</v>
      </c>
      <c r="CZ34" s="34" t="str">
        <f aca="false">CZ16</f>
        <v>Namn 102</v>
      </c>
      <c r="DA34" s="34" t="str">
        <f aca="false">DA16</f>
        <v>Namn 103</v>
      </c>
      <c r="DB34" s="34" t="str">
        <f aca="false">DB16</f>
        <v>Namn 104</v>
      </c>
      <c r="DC34" s="34" t="str">
        <f aca="false">DC16</f>
        <v>Namn 105</v>
      </c>
      <c r="DD34" s="34" t="str">
        <f aca="false">DD16</f>
        <v>Namn 106</v>
      </c>
      <c r="DE34" s="34" t="str">
        <f aca="false">DE16</f>
        <v>Namn 107</v>
      </c>
      <c r="DF34" s="34" t="str">
        <f aca="false">DF16</f>
        <v>Namn 108</v>
      </c>
      <c r="DG34" s="34" t="str">
        <f aca="false">DG16</f>
        <v>Namn 109</v>
      </c>
      <c r="DH34" s="34" t="str">
        <f aca="false">DH16</f>
        <v>Namn 110</v>
      </c>
      <c r="DI34" s="34" t="str">
        <f aca="false">DI16</f>
        <v>Namn 111</v>
      </c>
      <c r="DJ34" s="34" t="str">
        <f aca="false">DJ16</f>
        <v>Namn 112</v>
      </c>
      <c r="DK34" s="34" t="str">
        <f aca="false">DK16</f>
        <v>Namn 113</v>
      </c>
      <c r="DL34" s="34" t="str">
        <f aca="false">DL16</f>
        <v>Namn 114</v>
      </c>
      <c r="DM34" s="34" t="str">
        <f aca="false">DM16</f>
        <v>Namn 115</v>
      </c>
      <c r="DN34" s="34" t="str">
        <f aca="false">DN16</f>
        <v>Namn 116</v>
      </c>
      <c r="DO34" s="34" t="str">
        <f aca="false">DO16</f>
        <v>Namn 117</v>
      </c>
      <c r="DP34" s="34" t="str">
        <f aca="false">DP16</f>
        <v>Namn 118</v>
      </c>
      <c r="DQ34" s="34" t="str">
        <f aca="false">DQ16</f>
        <v>Namn 119</v>
      </c>
      <c r="DR34" s="35" t="str">
        <f aca="false">DR16</f>
        <v>Namn 120</v>
      </c>
    </row>
    <row r="35" customFormat="false" ht="15.75" hidden="false" customHeight="false" outlineLevel="0" collapsed="false">
      <c r="A35" s="18" t="s">
        <v>134</v>
      </c>
      <c r="B35" s="36" t="str">
        <f aca="false">IF(B17=0,"",B17)</f>
        <v>E</v>
      </c>
      <c r="C35" s="37" t="str">
        <f aca="false">IF(C17="","",IF(C17=$B17,3,""))</f>
        <v/>
      </c>
      <c r="D35" s="37" t="str">
        <f aca="false">IF(D17="","",IF(D17=$B17,3,""))</f>
        <v/>
      </c>
      <c r="E35" s="37" t="str">
        <f aca="false">IF(E17="","",IF(E17=$B17,3,""))</f>
        <v/>
      </c>
      <c r="F35" s="37" t="str">
        <f aca="false">IF(F17="","",IF(F17=$B17,3,""))</f>
        <v/>
      </c>
      <c r="G35" s="37" t="str">
        <f aca="false">IF(G17="","",IF(G17=$B17,3,""))</f>
        <v/>
      </c>
      <c r="H35" s="37" t="str">
        <f aca="false">IF(H17="","",IF(H17=$B17,3,""))</f>
        <v/>
      </c>
      <c r="I35" s="37" t="str">
        <f aca="false">IF(I17="","",IF(I17=$B17,3,""))</f>
        <v/>
      </c>
      <c r="J35" s="37" t="str">
        <f aca="false">IF(J17="","",IF(J17=$B17,3,""))</f>
        <v/>
      </c>
      <c r="K35" s="37" t="str">
        <f aca="false">IF(K17="","",IF(K17=$B17,3,""))</f>
        <v/>
      </c>
      <c r="L35" s="37" t="str">
        <f aca="false">IF(L17="","",IF(L17=$B17,3,""))</f>
        <v/>
      </c>
      <c r="M35" s="37" t="str">
        <f aca="false">IF(M17="","",IF(M17=$B17,3,""))</f>
        <v/>
      </c>
      <c r="N35" s="37" t="str">
        <f aca="false">IF(N17="","",IF(N17=$B17,3,""))</f>
        <v/>
      </c>
      <c r="O35" s="37" t="str">
        <f aca="false">IF(O17="","",IF(O17=$B17,3,""))</f>
        <v/>
      </c>
      <c r="P35" s="37" t="str">
        <f aca="false">IF(P17="","",IF(P17=$B17,3,""))</f>
        <v/>
      </c>
      <c r="Q35" s="37" t="str">
        <f aca="false">IF(Q17="","",IF(Q17=$B17,3,""))</f>
        <v/>
      </c>
      <c r="R35" s="37" t="str">
        <f aca="false">IF(R17="","",IF(R17=$B17,3,""))</f>
        <v/>
      </c>
      <c r="S35" s="37" t="str">
        <f aca="false">IF(S17="","",IF(S17=$B17,3,""))</f>
        <v/>
      </c>
      <c r="T35" s="37" t="str">
        <f aca="false">IF(T17="","",IF(T17=$B17,3,""))</f>
        <v/>
      </c>
      <c r="U35" s="37" t="str">
        <f aca="false">IF(U17="","",IF(U17=$B17,3,""))</f>
        <v/>
      </c>
      <c r="V35" s="37" t="str">
        <f aca="false">IF(V17="","",IF(V17=$B17,3,""))</f>
        <v/>
      </c>
      <c r="W35" s="37" t="str">
        <f aca="false">IF(W17="","",IF(W17=$B17,3,""))</f>
        <v/>
      </c>
      <c r="X35" s="37" t="str">
        <f aca="false">IF(X17="","",IF(X17=$B17,3,""))</f>
        <v/>
      </c>
      <c r="Y35" s="37" t="str">
        <f aca="false">IF(Y17="","",IF(Y17=$B17,3,""))</f>
        <v/>
      </c>
      <c r="Z35" s="37" t="str">
        <f aca="false">IF(Z17="","",IF(Z17=$B17,3,""))</f>
        <v/>
      </c>
      <c r="AA35" s="37" t="str">
        <f aca="false">IF(AA17="","",IF(AA17=$B17,3,""))</f>
        <v/>
      </c>
      <c r="AB35" s="37" t="str">
        <f aca="false">IF(AB17="","",IF(AB17=$B17,3,""))</f>
        <v/>
      </c>
      <c r="AC35" s="37" t="str">
        <f aca="false">IF(AC17="","",IF(AC17=$B17,3,""))</f>
        <v/>
      </c>
      <c r="AD35" s="37" t="str">
        <f aca="false">IF(AD17="","",IF(AD17=$B17,3,""))</f>
        <v/>
      </c>
      <c r="AE35" s="37" t="str">
        <f aca="false">IF(AE17="","",IF(AE17=$B17,3,""))</f>
        <v/>
      </c>
      <c r="AF35" s="37" t="str">
        <f aca="false">IF(AF17="","",IF(AF17=$B17,3,""))</f>
        <v/>
      </c>
      <c r="AG35" s="37" t="str">
        <f aca="false">IF(AG17="","",IF(AG17=$B17,3,""))</f>
        <v/>
      </c>
      <c r="AH35" s="37" t="str">
        <f aca="false">IF(AH17="","",IF(AH17=$B17,3,""))</f>
        <v/>
      </c>
      <c r="AI35" s="37" t="str">
        <f aca="false">IF(AI17="","",IF(AI17=$B17,3,""))</f>
        <v/>
      </c>
      <c r="AJ35" s="37" t="str">
        <f aca="false">IF(AJ17="","",IF(AJ17=$B17,3,""))</f>
        <v/>
      </c>
      <c r="AK35" s="37" t="str">
        <f aca="false">IF(AK17="","",IF(AK17=$B17,3,""))</f>
        <v/>
      </c>
      <c r="AL35" s="37" t="str">
        <f aca="false">IF(AL17="","",IF(AL17=$B17,3,""))</f>
        <v/>
      </c>
      <c r="AM35" s="37" t="str">
        <f aca="false">IF(AM17="","",IF(AM17=$B17,3,""))</f>
        <v/>
      </c>
      <c r="AN35" s="37" t="str">
        <f aca="false">IF(AN17="","",IF(AN17=$B17,3,""))</f>
        <v/>
      </c>
      <c r="AO35" s="37" t="str">
        <f aca="false">IF(AO17="","",IF(AO17=$B17,3,""))</f>
        <v/>
      </c>
      <c r="AP35" s="37" t="str">
        <f aca="false">IF(AP17="","",IF(AP17=$B17,3,""))</f>
        <v/>
      </c>
      <c r="AQ35" s="37" t="str">
        <f aca="false">IF(AQ17="","",IF(AQ17=$B17,3,""))</f>
        <v/>
      </c>
      <c r="AR35" s="37" t="str">
        <f aca="false">IF(AR17="","",IF(AR17=$B17,3,""))</f>
        <v/>
      </c>
      <c r="AS35" s="37" t="str">
        <f aca="false">IF(AS17="","",IF(AS17=$B17,3,""))</f>
        <v/>
      </c>
      <c r="AT35" s="37" t="str">
        <f aca="false">IF(AT17="","",IF(AT17=$B17,3,""))</f>
        <v/>
      </c>
      <c r="AU35" s="37" t="str">
        <f aca="false">IF(AU17="","",IF(AU17=$B17,3,""))</f>
        <v/>
      </c>
      <c r="AV35" s="37" t="str">
        <f aca="false">IF(AV17="","",IF(AV17=$B17,3,""))</f>
        <v/>
      </c>
      <c r="AW35" s="37" t="str">
        <f aca="false">IF(AW17="","",IF(AW17=$B17,3,""))</f>
        <v/>
      </c>
      <c r="AX35" s="37" t="str">
        <f aca="false">IF(AX17="","",IF(AX17=$B17,3,""))</f>
        <v/>
      </c>
      <c r="AY35" s="37" t="str">
        <f aca="false">IF(AY17="","",IF(AY17=$B17,3,""))</f>
        <v/>
      </c>
      <c r="AZ35" s="37" t="str">
        <f aca="false">IF(AZ17="","",IF(AZ17=$B17,3,""))</f>
        <v/>
      </c>
      <c r="BA35" s="37" t="str">
        <f aca="false">IF(BA17="","",IF(BA17=$B17,3,""))</f>
        <v/>
      </c>
      <c r="BB35" s="37" t="str">
        <f aca="false">IF(BB17="","",IF(BB17=$B17,3,""))</f>
        <v/>
      </c>
      <c r="BC35" s="37" t="str">
        <f aca="false">IF(BC17="","",IF(BC17=$B17,3,""))</f>
        <v/>
      </c>
      <c r="BD35" s="37" t="str">
        <f aca="false">IF(BD17="","",IF(BD17=$B17,3,""))</f>
        <v/>
      </c>
      <c r="BE35" s="37" t="str">
        <f aca="false">IF(BE17="","",IF(BE17=$B17,3,""))</f>
        <v/>
      </c>
      <c r="BF35" s="37" t="str">
        <f aca="false">IF(BF17="","",IF(BF17=$B17,3,""))</f>
        <v/>
      </c>
      <c r="BG35" s="37" t="str">
        <f aca="false">IF(BG17="","",IF(BG17=$B17,3,""))</f>
        <v/>
      </c>
      <c r="BH35" s="37" t="str">
        <f aca="false">IF(BH17="","",IF(BH17=$B17,3,""))</f>
        <v/>
      </c>
      <c r="BI35" s="37" t="str">
        <f aca="false">IF(BI17="","",IF(BI17=$B17,3,""))</f>
        <v/>
      </c>
      <c r="BJ35" s="37" t="str">
        <f aca="false">IF(BJ17="","",IF(BJ17=$B17,3,""))</f>
        <v/>
      </c>
      <c r="BK35" s="37" t="str">
        <f aca="false">IF(BK17="","",IF(BK17=$B17,3,""))</f>
        <v/>
      </c>
      <c r="BL35" s="37" t="str">
        <f aca="false">IF(BL17="","",IF(BL17=$B17,3,""))</f>
        <v/>
      </c>
      <c r="BM35" s="37" t="str">
        <f aca="false">IF(BM17="","",IF(BM17=$B17,3,""))</f>
        <v/>
      </c>
      <c r="BN35" s="37" t="str">
        <f aca="false">IF(BN17="","",IF(BN17=$B17,3,""))</f>
        <v/>
      </c>
      <c r="BO35" s="37" t="str">
        <f aca="false">IF(BO17="","",IF(BO17=$B17,3,""))</f>
        <v/>
      </c>
      <c r="BP35" s="37" t="str">
        <f aca="false">IF(BP17="","",IF(BP17=$B17,3,""))</f>
        <v/>
      </c>
      <c r="BQ35" s="37" t="str">
        <f aca="false">IF(BQ17="","",IF(BQ17=$B17,3,""))</f>
        <v/>
      </c>
      <c r="BR35" s="37" t="str">
        <f aca="false">IF(BR17="","",IF(BR17=$B17,3,""))</f>
        <v/>
      </c>
      <c r="BS35" s="37" t="str">
        <f aca="false">IF(BS17="","",IF(BS17=$B17,3,""))</f>
        <v/>
      </c>
      <c r="BT35" s="37" t="str">
        <f aca="false">IF(BT17="","",IF(BT17=$B17,3,""))</f>
        <v/>
      </c>
      <c r="BU35" s="37" t="str">
        <f aca="false">IF(BU17="","",IF(BU17=$B17,3,""))</f>
        <v/>
      </c>
      <c r="BV35" s="37" t="str">
        <f aca="false">IF(BV17="","",IF(BV17=$B17,3,""))</f>
        <v/>
      </c>
      <c r="BW35" s="37" t="str">
        <f aca="false">IF(BW17="","",IF(BW17=$B17,3,""))</f>
        <v/>
      </c>
      <c r="BX35" s="37" t="str">
        <f aca="false">IF(BX17="","",IF(BX17=$B17,3,""))</f>
        <v/>
      </c>
      <c r="BY35" s="37" t="str">
        <f aca="false">IF(BY17="","",IF(BY17=$B17,3,""))</f>
        <v/>
      </c>
      <c r="BZ35" s="37" t="str">
        <f aca="false">IF(BZ17="","",IF(BZ17=$B17,3,""))</f>
        <v/>
      </c>
      <c r="CA35" s="37" t="str">
        <f aca="false">IF(CA17="","",IF(CA17=$B17,3,""))</f>
        <v/>
      </c>
      <c r="CB35" s="37" t="str">
        <f aca="false">IF(CB17="","",IF(CB17=$B17,3,""))</f>
        <v/>
      </c>
      <c r="CC35" s="37" t="str">
        <f aca="false">IF(CC17="","",IF(CC17=$B17,3,""))</f>
        <v/>
      </c>
      <c r="CD35" s="37" t="str">
        <f aca="false">IF(CD17="","",IF(CD17=$B17,3,""))</f>
        <v/>
      </c>
      <c r="CE35" s="37" t="str">
        <f aca="false">IF(CE17="","",IF(CE17=$B17,3,""))</f>
        <v/>
      </c>
      <c r="CF35" s="37" t="str">
        <f aca="false">IF(CF17="","",IF(CF17=$B17,3,""))</f>
        <v/>
      </c>
      <c r="CG35" s="37" t="str">
        <f aca="false">IF(CG17="","",IF(CG17=$B17,3,""))</f>
        <v/>
      </c>
      <c r="CH35" s="37" t="str">
        <f aca="false">IF(CH17="","",IF(CH17=$B17,3,""))</f>
        <v/>
      </c>
      <c r="CI35" s="37" t="str">
        <f aca="false">IF(CI17="","",IF(CI17=$B17,3,""))</f>
        <v/>
      </c>
      <c r="CJ35" s="37" t="str">
        <f aca="false">IF(CJ17="","",IF(CJ17=$B17,3,""))</f>
        <v/>
      </c>
      <c r="CK35" s="37" t="str">
        <f aca="false">IF(CK17="","",IF(CK17=$B17,3,""))</f>
        <v/>
      </c>
      <c r="CL35" s="37" t="str">
        <f aca="false">IF(CL17="","",IF(CL17=$B17,3,""))</f>
        <v/>
      </c>
      <c r="CM35" s="37" t="str">
        <f aca="false">IF(CM17="","",IF(CM17=$B17,3,""))</f>
        <v/>
      </c>
      <c r="CN35" s="37" t="str">
        <f aca="false">IF(CN17="","",IF(CN17=$B17,3,""))</f>
        <v/>
      </c>
      <c r="CO35" s="37" t="str">
        <f aca="false">IF(CO17="","",IF(CO17=$B17,3,""))</f>
        <v/>
      </c>
      <c r="CP35" s="37" t="str">
        <f aca="false">IF(CP17="","",IF(CP17=$B17,3,""))</f>
        <v/>
      </c>
      <c r="CQ35" s="37" t="str">
        <f aca="false">IF(CQ17="","",IF(CQ17=$B17,3,""))</f>
        <v/>
      </c>
      <c r="CR35" s="37" t="str">
        <f aca="false">IF(CR17="","",IF(CR17=$B17,3,""))</f>
        <v/>
      </c>
      <c r="CS35" s="37" t="str">
        <f aca="false">IF(CS17="","",IF(CS17=$B17,3,""))</f>
        <v/>
      </c>
      <c r="CT35" s="37" t="str">
        <f aca="false">IF(CT17="","",IF(CT17=$B17,3,""))</f>
        <v/>
      </c>
      <c r="CU35" s="37" t="str">
        <f aca="false">IF(CU17="","",IF(CU17=$B17,3,""))</f>
        <v/>
      </c>
      <c r="CV35" s="37" t="str">
        <f aca="false">IF(CV17="","",IF(CV17=$B17,3,""))</f>
        <v/>
      </c>
      <c r="CW35" s="37" t="str">
        <f aca="false">IF(CW17="","",IF(CW17=$B17,3,""))</f>
        <v/>
      </c>
      <c r="CX35" s="37" t="str">
        <f aca="false">IF(CX17="","",IF(CX17=$B17,3,""))</f>
        <v/>
      </c>
      <c r="CY35" s="37" t="str">
        <f aca="false">IF(CY17="","",IF(CY17=$B17,3,""))</f>
        <v/>
      </c>
      <c r="CZ35" s="37" t="str">
        <f aca="false">IF(CZ17="","",IF(CZ17=$B17,3,""))</f>
        <v/>
      </c>
      <c r="DA35" s="37" t="str">
        <f aca="false">IF(DA17="","",IF(DA17=$B17,3,""))</f>
        <v/>
      </c>
      <c r="DB35" s="37" t="str">
        <f aca="false">IF(DB17="","",IF(DB17=$B17,3,""))</f>
        <v/>
      </c>
      <c r="DC35" s="37" t="str">
        <f aca="false">IF(DC17="","",IF(DC17=$B17,3,""))</f>
        <v/>
      </c>
      <c r="DD35" s="37" t="str">
        <f aca="false">IF(DD17="","",IF(DD17=$B17,3,""))</f>
        <v/>
      </c>
      <c r="DE35" s="37" t="str">
        <f aca="false">IF(DE17="","",IF(DE17=$B17,3,""))</f>
        <v/>
      </c>
      <c r="DF35" s="37" t="str">
        <f aca="false">IF(DF17="","",IF(DF17=$B17,3,""))</f>
        <v/>
      </c>
      <c r="DG35" s="37" t="str">
        <f aca="false">IF(DG17="","",IF(DG17=$B17,3,""))</f>
        <v/>
      </c>
      <c r="DH35" s="37" t="str">
        <f aca="false">IF(DH17="","",IF(DH17=$B17,3,""))</f>
        <v/>
      </c>
      <c r="DI35" s="37" t="str">
        <f aca="false">IF(DI17="","",IF(DI17=$B17,3,""))</f>
        <v/>
      </c>
      <c r="DJ35" s="37" t="str">
        <f aca="false">IF(DJ17="","",IF(DJ17=$B17,3,""))</f>
        <v/>
      </c>
      <c r="DK35" s="37" t="str">
        <f aca="false">IF(DK17="","",IF(DK17=$B17,3,""))</f>
        <v/>
      </c>
      <c r="DL35" s="37" t="str">
        <f aca="false">IF(DL17="","",IF(DL17=$B17,3,""))</f>
        <v/>
      </c>
      <c r="DM35" s="37" t="str">
        <f aca="false">IF(DM17="","",IF(DM17=$B17,3,""))</f>
        <v/>
      </c>
      <c r="DN35" s="37" t="str">
        <f aca="false">IF(DN17="","",IF(DN17=$B17,3,""))</f>
        <v/>
      </c>
      <c r="DO35" s="37" t="str">
        <f aca="false">IF(DO17="","",IF(DO17=$B17,3,""))</f>
        <v/>
      </c>
      <c r="DP35" s="37" t="str">
        <f aca="false">IF(DP17="","",IF(DP17=$B17,3,""))</f>
        <v/>
      </c>
      <c r="DQ35" s="37" t="str">
        <f aca="false">IF(DQ17="","",IF(DQ17=$B17,3,""))</f>
        <v/>
      </c>
      <c r="DR35" s="38" t="str">
        <f aca="false">IF(DR17="","",IF(DR17=$B17,3,""))</f>
        <v/>
      </c>
    </row>
    <row r="36" s="39" customFormat="true" ht="15.75" hidden="false" customHeight="false" outlineLevel="0" collapsed="false">
      <c r="A36" s="18" t="s">
        <v>136</v>
      </c>
      <c r="B36" s="36" t="str">
        <f aca="false">IF(B18=0,"",B18)</f>
        <v>E</v>
      </c>
      <c r="C36" s="37" t="str">
        <f aca="false">IF(C18="","",IF(C18=$B18,3,""))</f>
        <v/>
      </c>
      <c r="D36" s="37" t="str">
        <f aca="false">IF(D18="","",IF(D18=$B18,3,""))</f>
        <v/>
      </c>
      <c r="E36" s="37" t="str">
        <f aca="false">IF(E18="","",IF(E18=$B18,3,""))</f>
        <v/>
      </c>
      <c r="F36" s="37" t="str">
        <f aca="false">IF(F18="","",IF(F18=$B18,3,""))</f>
        <v/>
      </c>
      <c r="G36" s="37" t="str">
        <f aca="false">IF(G18="","",IF(G18=$B18,3,""))</f>
        <v/>
      </c>
      <c r="H36" s="37" t="str">
        <f aca="false">IF(H18="","",IF(H18=$B18,3,""))</f>
        <v/>
      </c>
      <c r="I36" s="37" t="str">
        <f aca="false">IF(I18="","",IF(I18=$B18,3,""))</f>
        <v/>
      </c>
      <c r="J36" s="37" t="str">
        <f aca="false">IF(J18="","",IF(J18=$B18,3,""))</f>
        <v/>
      </c>
      <c r="K36" s="37" t="str">
        <f aca="false">IF(K18="","",IF(K18=$B18,3,""))</f>
        <v/>
      </c>
      <c r="L36" s="37" t="str">
        <f aca="false">IF(L18="","",IF(L18=$B18,3,""))</f>
        <v/>
      </c>
      <c r="M36" s="37" t="str">
        <f aca="false">IF(M18="","",IF(M18=$B18,3,""))</f>
        <v/>
      </c>
      <c r="N36" s="37" t="str">
        <f aca="false">IF(N18="","",IF(N18=$B18,3,""))</f>
        <v/>
      </c>
      <c r="O36" s="37" t="str">
        <f aca="false">IF(O18="","",IF(O18=$B18,3,""))</f>
        <v/>
      </c>
      <c r="P36" s="37" t="str">
        <f aca="false">IF(P18="","",IF(P18=$B18,3,""))</f>
        <v/>
      </c>
      <c r="Q36" s="37" t="str">
        <f aca="false">IF(Q18="","",IF(Q18=$B18,3,""))</f>
        <v/>
      </c>
      <c r="R36" s="37" t="str">
        <f aca="false">IF(R18="","",IF(R18=$B18,3,""))</f>
        <v/>
      </c>
      <c r="S36" s="37" t="str">
        <f aca="false">IF(S18="","",IF(S18=$B18,3,""))</f>
        <v/>
      </c>
      <c r="T36" s="37" t="str">
        <f aca="false">IF(T18="","",IF(T18=$B18,3,""))</f>
        <v/>
      </c>
      <c r="U36" s="37" t="str">
        <f aca="false">IF(U18="","",IF(U18=$B18,3,""))</f>
        <v/>
      </c>
      <c r="V36" s="37" t="str">
        <f aca="false">IF(V18="","",IF(V18=$B18,3,""))</f>
        <v/>
      </c>
      <c r="W36" s="37" t="str">
        <f aca="false">IF(W18="","",IF(W18=$B18,3,""))</f>
        <v/>
      </c>
      <c r="X36" s="37" t="str">
        <f aca="false">IF(X18="","",IF(X18=$B18,3,""))</f>
        <v/>
      </c>
      <c r="Y36" s="37" t="str">
        <f aca="false">IF(Y18="","",IF(Y18=$B18,3,""))</f>
        <v/>
      </c>
      <c r="Z36" s="37" t="str">
        <f aca="false">IF(Z18="","",IF(Z18=$B18,3,""))</f>
        <v/>
      </c>
      <c r="AA36" s="37" t="str">
        <f aca="false">IF(AA18="","",IF(AA18=$B18,3,""))</f>
        <v/>
      </c>
      <c r="AB36" s="37" t="str">
        <f aca="false">IF(AB18="","",IF(AB18=$B18,3,""))</f>
        <v/>
      </c>
      <c r="AC36" s="37" t="str">
        <f aca="false">IF(AC18="","",IF(AC18=$B18,3,""))</f>
        <v/>
      </c>
      <c r="AD36" s="37" t="str">
        <f aca="false">IF(AD18="","",IF(AD18=$B18,3,""))</f>
        <v/>
      </c>
      <c r="AE36" s="37" t="str">
        <f aca="false">IF(AE18="","",IF(AE18=$B18,3,""))</f>
        <v/>
      </c>
      <c r="AF36" s="37" t="str">
        <f aca="false">IF(AF18="","",IF(AF18=$B18,3,""))</f>
        <v/>
      </c>
      <c r="AG36" s="37" t="str">
        <f aca="false">IF(AG18="","",IF(AG18=$B18,3,""))</f>
        <v/>
      </c>
      <c r="AH36" s="37" t="str">
        <f aca="false">IF(AH18="","",IF(AH18=$B18,3,""))</f>
        <v/>
      </c>
      <c r="AI36" s="37" t="str">
        <f aca="false">IF(AI18="","",IF(AI18=$B18,3,""))</f>
        <v/>
      </c>
      <c r="AJ36" s="37" t="str">
        <f aca="false">IF(AJ18="","",IF(AJ18=$B18,3,""))</f>
        <v/>
      </c>
      <c r="AK36" s="37" t="str">
        <f aca="false">IF(AK18="","",IF(AK18=$B18,3,""))</f>
        <v/>
      </c>
      <c r="AL36" s="37" t="str">
        <f aca="false">IF(AL18="","",IF(AL18=$B18,3,""))</f>
        <v/>
      </c>
      <c r="AM36" s="37" t="str">
        <f aca="false">IF(AM18="","",IF(AM18=$B18,3,""))</f>
        <v/>
      </c>
      <c r="AN36" s="37" t="str">
        <f aca="false">IF(AN18="","",IF(AN18=$B18,3,""))</f>
        <v/>
      </c>
      <c r="AO36" s="37" t="str">
        <f aca="false">IF(AO18="","",IF(AO18=$B18,3,""))</f>
        <v/>
      </c>
      <c r="AP36" s="37" t="str">
        <f aca="false">IF(AP18="","",IF(AP18=$B18,3,""))</f>
        <v/>
      </c>
      <c r="AQ36" s="37" t="str">
        <f aca="false">IF(AQ18="","",IF(AQ18=$B18,3,""))</f>
        <v/>
      </c>
      <c r="AR36" s="37" t="str">
        <f aca="false">IF(AR18="","",IF(AR18=$B18,3,""))</f>
        <v/>
      </c>
      <c r="AS36" s="37" t="str">
        <f aca="false">IF(AS18="","",IF(AS18=$B18,3,""))</f>
        <v/>
      </c>
      <c r="AT36" s="37" t="str">
        <f aca="false">IF(AT18="","",IF(AT18=$B18,3,""))</f>
        <v/>
      </c>
      <c r="AU36" s="37" t="str">
        <f aca="false">IF(AU18="","",IF(AU18=$B18,3,""))</f>
        <v/>
      </c>
      <c r="AV36" s="37" t="str">
        <f aca="false">IF(AV18="","",IF(AV18=$B18,3,""))</f>
        <v/>
      </c>
      <c r="AW36" s="37" t="str">
        <f aca="false">IF(AW18="","",IF(AW18=$B18,3,""))</f>
        <v/>
      </c>
      <c r="AX36" s="37" t="str">
        <f aca="false">IF(AX18="","",IF(AX18=$B18,3,""))</f>
        <v/>
      </c>
      <c r="AY36" s="37" t="str">
        <f aca="false">IF(AY18="","",IF(AY18=$B18,3,""))</f>
        <v/>
      </c>
      <c r="AZ36" s="37" t="str">
        <f aca="false">IF(AZ18="","",IF(AZ18=$B18,3,""))</f>
        <v/>
      </c>
      <c r="BA36" s="37" t="str">
        <f aca="false">IF(BA18="","",IF(BA18=$B18,3,""))</f>
        <v/>
      </c>
      <c r="BB36" s="37" t="str">
        <f aca="false">IF(BB18="","",IF(BB18=$B18,3,""))</f>
        <v/>
      </c>
      <c r="BC36" s="37" t="str">
        <f aca="false">IF(BC18="","",IF(BC18=$B18,3,""))</f>
        <v/>
      </c>
      <c r="BD36" s="37" t="str">
        <f aca="false">IF(BD18="","",IF(BD18=$B18,3,""))</f>
        <v/>
      </c>
      <c r="BE36" s="37" t="str">
        <f aca="false">IF(BE18="","",IF(BE18=$B18,3,""))</f>
        <v/>
      </c>
      <c r="BF36" s="37" t="str">
        <f aca="false">IF(BF18="","",IF(BF18=$B18,3,""))</f>
        <v/>
      </c>
      <c r="BG36" s="37" t="str">
        <f aca="false">IF(BG18="","",IF(BG18=$B18,3,""))</f>
        <v/>
      </c>
      <c r="BH36" s="37" t="str">
        <f aca="false">IF(BH18="","",IF(BH18=$B18,3,""))</f>
        <v/>
      </c>
      <c r="BI36" s="37" t="str">
        <f aca="false">IF(BI18="","",IF(BI18=$B18,3,""))</f>
        <v/>
      </c>
      <c r="BJ36" s="37" t="str">
        <f aca="false">IF(BJ18="","",IF(BJ18=$B18,3,""))</f>
        <v/>
      </c>
      <c r="BK36" s="37" t="str">
        <f aca="false">IF(BK18="","",IF(BK18=$B18,3,""))</f>
        <v/>
      </c>
      <c r="BL36" s="37" t="str">
        <f aca="false">IF(BL18="","",IF(BL18=$B18,3,""))</f>
        <v/>
      </c>
      <c r="BM36" s="37" t="str">
        <f aca="false">IF(BM18="","",IF(BM18=$B18,3,""))</f>
        <v/>
      </c>
      <c r="BN36" s="37" t="str">
        <f aca="false">IF(BN18="","",IF(BN18=$B18,3,""))</f>
        <v/>
      </c>
      <c r="BO36" s="37" t="str">
        <f aca="false">IF(BO18="","",IF(BO18=$B18,3,""))</f>
        <v/>
      </c>
      <c r="BP36" s="37" t="str">
        <f aca="false">IF(BP18="","",IF(BP18=$B18,3,""))</f>
        <v/>
      </c>
      <c r="BQ36" s="37" t="str">
        <f aca="false">IF(BQ18="","",IF(BQ18=$B18,3,""))</f>
        <v/>
      </c>
      <c r="BR36" s="37" t="str">
        <f aca="false">IF(BR18="","",IF(BR18=$B18,3,""))</f>
        <v/>
      </c>
      <c r="BS36" s="37" t="str">
        <f aca="false">IF(BS18="","",IF(BS18=$B18,3,""))</f>
        <v/>
      </c>
      <c r="BT36" s="37" t="str">
        <f aca="false">IF(BT18="","",IF(BT18=$B18,3,""))</f>
        <v/>
      </c>
      <c r="BU36" s="37" t="str">
        <f aca="false">IF(BU18="","",IF(BU18=$B18,3,""))</f>
        <v/>
      </c>
      <c r="BV36" s="37" t="str">
        <f aca="false">IF(BV18="","",IF(BV18=$B18,3,""))</f>
        <v/>
      </c>
      <c r="BW36" s="37" t="str">
        <f aca="false">IF(BW18="","",IF(BW18=$B18,3,""))</f>
        <v/>
      </c>
      <c r="BX36" s="37" t="str">
        <f aca="false">IF(BX18="","",IF(BX18=$B18,3,""))</f>
        <v/>
      </c>
      <c r="BY36" s="37" t="str">
        <f aca="false">IF(BY18="","",IF(BY18=$B18,3,""))</f>
        <v/>
      </c>
      <c r="BZ36" s="37" t="str">
        <f aca="false">IF(BZ18="","",IF(BZ18=$B18,3,""))</f>
        <v/>
      </c>
      <c r="CA36" s="37" t="str">
        <f aca="false">IF(CA18="","",IF(CA18=$B18,3,""))</f>
        <v/>
      </c>
      <c r="CB36" s="37" t="str">
        <f aca="false">IF(CB18="","",IF(CB18=$B18,3,""))</f>
        <v/>
      </c>
      <c r="CC36" s="37" t="str">
        <f aca="false">IF(CC18="","",IF(CC18=$B18,3,""))</f>
        <v/>
      </c>
      <c r="CD36" s="37" t="str">
        <f aca="false">IF(CD18="","",IF(CD18=$B18,3,""))</f>
        <v/>
      </c>
      <c r="CE36" s="37" t="str">
        <f aca="false">IF(CE18="","",IF(CE18=$B18,3,""))</f>
        <v/>
      </c>
      <c r="CF36" s="37" t="str">
        <f aca="false">IF(CF18="","",IF(CF18=$B18,3,""))</f>
        <v/>
      </c>
      <c r="CG36" s="37" t="str">
        <f aca="false">IF(CG18="","",IF(CG18=$B18,3,""))</f>
        <v/>
      </c>
      <c r="CH36" s="37" t="str">
        <f aca="false">IF(CH18="","",IF(CH18=$B18,3,""))</f>
        <v/>
      </c>
      <c r="CI36" s="37" t="str">
        <f aca="false">IF(CI18="","",IF(CI18=$B18,3,""))</f>
        <v/>
      </c>
      <c r="CJ36" s="37" t="str">
        <f aca="false">IF(CJ18="","",IF(CJ18=$B18,3,""))</f>
        <v/>
      </c>
      <c r="CK36" s="37" t="str">
        <f aca="false">IF(CK18="","",IF(CK18=$B18,3,""))</f>
        <v/>
      </c>
      <c r="CL36" s="37" t="str">
        <f aca="false">IF(CL18="","",IF(CL18=$B18,3,""))</f>
        <v/>
      </c>
      <c r="CM36" s="37" t="str">
        <f aca="false">IF(CM18="","",IF(CM18=$B18,3,""))</f>
        <v/>
      </c>
      <c r="CN36" s="37" t="str">
        <f aca="false">IF(CN18="","",IF(CN18=$B18,3,""))</f>
        <v/>
      </c>
      <c r="CO36" s="37" t="str">
        <f aca="false">IF(CO18="","",IF(CO18=$B18,3,""))</f>
        <v/>
      </c>
      <c r="CP36" s="37" t="str">
        <f aca="false">IF(CP18="","",IF(CP18=$B18,3,""))</f>
        <v/>
      </c>
      <c r="CQ36" s="37" t="str">
        <f aca="false">IF(CQ18="","",IF(CQ18=$B18,3,""))</f>
        <v/>
      </c>
      <c r="CR36" s="37" t="str">
        <f aca="false">IF(CR18="","",IF(CR18=$B18,3,""))</f>
        <v/>
      </c>
      <c r="CS36" s="37" t="str">
        <f aca="false">IF(CS18="","",IF(CS18=$B18,3,""))</f>
        <v/>
      </c>
      <c r="CT36" s="37" t="str">
        <f aca="false">IF(CT18="","",IF(CT18=$B18,3,""))</f>
        <v/>
      </c>
      <c r="CU36" s="37" t="str">
        <f aca="false">IF(CU18="","",IF(CU18=$B18,3,""))</f>
        <v/>
      </c>
      <c r="CV36" s="37" t="str">
        <f aca="false">IF(CV18="","",IF(CV18=$B18,3,""))</f>
        <v/>
      </c>
      <c r="CW36" s="37" t="str">
        <f aca="false">IF(CW18="","",IF(CW18=$B18,3,""))</f>
        <v/>
      </c>
      <c r="CX36" s="37" t="str">
        <f aca="false">IF(CX18="","",IF(CX18=$B18,3,""))</f>
        <v/>
      </c>
      <c r="CY36" s="37" t="str">
        <f aca="false">IF(CY18="","",IF(CY18=$B18,3,""))</f>
        <v/>
      </c>
      <c r="CZ36" s="37" t="str">
        <f aca="false">IF(CZ18="","",IF(CZ18=$B18,3,""))</f>
        <v/>
      </c>
      <c r="DA36" s="37" t="str">
        <f aca="false">IF(DA18="","",IF(DA18=$B18,3,""))</f>
        <v/>
      </c>
      <c r="DB36" s="37" t="str">
        <f aca="false">IF(DB18="","",IF(DB18=$B18,3,""))</f>
        <v/>
      </c>
      <c r="DC36" s="37" t="str">
        <f aca="false">IF(DC18="","",IF(DC18=$B18,3,""))</f>
        <v/>
      </c>
      <c r="DD36" s="37" t="str">
        <f aca="false">IF(DD18="","",IF(DD18=$B18,3,""))</f>
        <v/>
      </c>
      <c r="DE36" s="37" t="str">
        <f aca="false">IF(DE18="","",IF(DE18=$B18,3,""))</f>
        <v/>
      </c>
      <c r="DF36" s="37" t="str">
        <f aca="false">IF(DF18="","",IF(DF18=$B18,3,""))</f>
        <v/>
      </c>
      <c r="DG36" s="37" t="str">
        <f aca="false">IF(DG18="","",IF(DG18=$B18,3,""))</f>
        <v/>
      </c>
      <c r="DH36" s="37" t="str">
        <f aca="false">IF(DH18="","",IF(DH18=$B18,3,""))</f>
        <v/>
      </c>
      <c r="DI36" s="37" t="str">
        <f aca="false">IF(DI18="","",IF(DI18=$B18,3,""))</f>
        <v/>
      </c>
      <c r="DJ36" s="37" t="str">
        <f aca="false">IF(DJ18="","",IF(DJ18=$B18,3,""))</f>
        <v/>
      </c>
      <c r="DK36" s="37" t="str">
        <f aca="false">IF(DK18="","",IF(DK18=$B18,3,""))</f>
        <v/>
      </c>
      <c r="DL36" s="37" t="str">
        <f aca="false">IF(DL18="","",IF(DL18=$B18,3,""))</f>
        <v/>
      </c>
      <c r="DM36" s="37" t="str">
        <f aca="false">IF(DM18="","",IF(DM18=$B18,3,""))</f>
        <v/>
      </c>
      <c r="DN36" s="37" t="str">
        <f aca="false">IF(DN18="","",IF(DN18=$B18,3,""))</f>
        <v/>
      </c>
      <c r="DO36" s="37" t="str">
        <f aca="false">IF(DO18="","",IF(DO18=$B18,3,""))</f>
        <v/>
      </c>
      <c r="DP36" s="37" t="str">
        <f aca="false">IF(DP18="","",IF(DP18=$B18,3,""))</f>
        <v/>
      </c>
      <c r="DQ36" s="37" t="str">
        <f aca="false">IF(DQ18="","",IF(DQ18=$B18,3,""))</f>
        <v/>
      </c>
      <c r="DR36" s="38" t="str">
        <f aca="false">IF(DR18="","",IF(DR18=$B18,3,""))</f>
        <v/>
      </c>
    </row>
    <row r="37" customFormat="false" ht="15.75" hidden="false" customHeight="false" outlineLevel="0" collapsed="false">
      <c r="A37" s="18" t="s">
        <v>137</v>
      </c>
      <c r="B37" s="36" t="str">
        <f aca="false">IF(B19=0,"",B19)</f>
        <v>C</v>
      </c>
      <c r="C37" s="37" t="str">
        <f aca="false">IF(C19="","",IF(C19=$B19,3,""))</f>
        <v/>
      </c>
      <c r="D37" s="37" t="str">
        <f aca="false">IF(D19="","",IF(D19=$B19,3,""))</f>
        <v/>
      </c>
      <c r="E37" s="37" t="str">
        <f aca="false">IF(E19="","",IF(E19=$B19,3,""))</f>
        <v/>
      </c>
      <c r="F37" s="37" t="str">
        <f aca="false">IF(F19="","",IF(F19=$B19,3,""))</f>
        <v/>
      </c>
      <c r="G37" s="37" t="str">
        <f aca="false">IF(G19="","",IF(G19=$B19,3,""))</f>
        <v/>
      </c>
      <c r="H37" s="37" t="str">
        <f aca="false">IF(H19="","",IF(H19=$B19,3,""))</f>
        <v/>
      </c>
      <c r="I37" s="37" t="str">
        <f aca="false">IF(I19="","",IF(I19=$B19,3,""))</f>
        <v/>
      </c>
      <c r="J37" s="37" t="str">
        <f aca="false">IF(J19="","",IF(J19=$B19,3,""))</f>
        <v/>
      </c>
      <c r="K37" s="37" t="str">
        <f aca="false">IF(K19="","",IF(K19=$B19,3,""))</f>
        <v/>
      </c>
      <c r="L37" s="37" t="str">
        <f aca="false">IF(L19="","",IF(L19=$B19,3,""))</f>
        <v/>
      </c>
      <c r="M37" s="37" t="str">
        <f aca="false">IF(M19="","",IF(M19=$B19,3,""))</f>
        <v/>
      </c>
      <c r="N37" s="37" t="str">
        <f aca="false">IF(N19="","",IF(N19=$B19,3,""))</f>
        <v/>
      </c>
      <c r="O37" s="37" t="str">
        <f aca="false">IF(O19="","",IF(O19=$B19,3,""))</f>
        <v/>
      </c>
      <c r="P37" s="37" t="str">
        <f aca="false">IF(P19="","",IF(P19=$B19,3,""))</f>
        <v/>
      </c>
      <c r="Q37" s="37" t="str">
        <f aca="false">IF(Q19="","",IF(Q19=$B19,3,""))</f>
        <v/>
      </c>
      <c r="R37" s="37" t="str">
        <f aca="false">IF(R19="","",IF(R19=$B19,3,""))</f>
        <v/>
      </c>
      <c r="S37" s="37" t="str">
        <f aca="false">IF(S19="","",IF(S19=$B19,3,""))</f>
        <v/>
      </c>
      <c r="T37" s="37" t="str">
        <f aca="false">IF(T19="","",IF(T19=$B19,3,""))</f>
        <v/>
      </c>
      <c r="U37" s="37" t="str">
        <f aca="false">IF(U19="","",IF(U19=$B19,3,""))</f>
        <v/>
      </c>
      <c r="V37" s="37" t="str">
        <f aca="false">IF(V19="","",IF(V19=$B19,3,""))</f>
        <v/>
      </c>
      <c r="W37" s="37" t="str">
        <f aca="false">IF(W19="","",IF(W19=$B19,3,""))</f>
        <v/>
      </c>
      <c r="X37" s="37" t="str">
        <f aca="false">IF(X19="","",IF(X19=$B19,3,""))</f>
        <v/>
      </c>
      <c r="Y37" s="37" t="str">
        <f aca="false">IF(Y19="","",IF(Y19=$B19,3,""))</f>
        <v/>
      </c>
      <c r="Z37" s="37" t="str">
        <f aca="false">IF(Z19="","",IF(Z19=$B19,3,""))</f>
        <v/>
      </c>
      <c r="AA37" s="37" t="str">
        <f aca="false">IF(AA19="","",IF(AA19=$B19,3,""))</f>
        <v/>
      </c>
      <c r="AB37" s="37" t="str">
        <f aca="false">IF(AB19="","",IF(AB19=$B19,3,""))</f>
        <v/>
      </c>
      <c r="AC37" s="37" t="str">
        <f aca="false">IF(AC19="","",IF(AC19=$B19,3,""))</f>
        <v/>
      </c>
      <c r="AD37" s="37" t="str">
        <f aca="false">IF(AD19="","",IF(AD19=$B19,3,""))</f>
        <v/>
      </c>
      <c r="AE37" s="37" t="str">
        <f aca="false">IF(AE19="","",IF(AE19=$B19,3,""))</f>
        <v/>
      </c>
      <c r="AF37" s="37" t="str">
        <f aca="false">IF(AF19="","",IF(AF19=$B19,3,""))</f>
        <v/>
      </c>
      <c r="AG37" s="37" t="str">
        <f aca="false">IF(AG19="","",IF(AG19=$B19,3,""))</f>
        <v/>
      </c>
      <c r="AH37" s="37" t="str">
        <f aca="false">IF(AH19="","",IF(AH19=$B19,3,""))</f>
        <v/>
      </c>
      <c r="AI37" s="37" t="str">
        <f aca="false">IF(AI19="","",IF(AI19=$B19,3,""))</f>
        <v/>
      </c>
      <c r="AJ37" s="37" t="str">
        <f aca="false">IF(AJ19="","",IF(AJ19=$B19,3,""))</f>
        <v/>
      </c>
      <c r="AK37" s="37" t="str">
        <f aca="false">IF(AK19="","",IF(AK19=$B19,3,""))</f>
        <v/>
      </c>
      <c r="AL37" s="37" t="str">
        <f aca="false">IF(AL19="","",IF(AL19=$B19,3,""))</f>
        <v/>
      </c>
      <c r="AM37" s="37" t="str">
        <f aca="false">IF(AM19="","",IF(AM19=$B19,3,""))</f>
        <v/>
      </c>
      <c r="AN37" s="37" t="str">
        <f aca="false">IF(AN19="","",IF(AN19=$B19,3,""))</f>
        <v/>
      </c>
      <c r="AO37" s="37" t="str">
        <f aca="false">IF(AO19="","",IF(AO19=$B19,3,""))</f>
        <v/>
      </c>
      <c r="AP37" s="37" t="str">
        <f aca="false">IF(AP19="","",IF(AP19=$B19,3,""))</f>
        <v/>
      </c>
      <c r="AQ37" s="37" t="str">
        <f aca="false">IF(AQ19="","",IF(AQ19=$B19,3,""))</f>
        <v/>
      </c>
      <c r="AR37" s="37" t="str">
        <f aca="false">IF(AR19="","",IF(AR19=$B19,3,""))</f>
        <v/>
      </c>
      <c r="AS37" s="37" t="str">
        <f aca="false">IF(AS19="","",IF(AS19=$B19,3,""))</f>
        <v/>
      </c>
      <c r="AT37" s="37" t="str">
        <f aca="false">IF(AT19="","",IF(AT19=$B19,3,""))</f>
        <v/>
      </c>
      <c r="AU37" s="37" t="str">
        <f aca="false">IF(AU19="","",IF(AU19=$B19,3,""))</f>
        <v/>
      </c>
      <c r="AV37" s="37" t="str">
        <f aca="false">IF(AV19="","",IF(AV19=$B19,3,""))</f>
        <v/>
      </c>
      <c r="AW37" s="37" t="str">
        <f aca="false">IF(AW19="","",IF(AW19=$B19,3,""))</f>
        <v/>
      </c>
      <c r="AX37" s="37" t="str">
        <f aca="false">IF(AX19="","",IF(AX19=$B19,3,""))</f>
        <v/>
      </c>
      <c r="AY37" s="37" t="str">
        <f aca="false">IF(AY19="","",IF(AY19=$B19,3,""))</f>
        <v/>
      </c>
      <c r="AZ37" s="37" t="str">
        <f aca="false">IF(AZ19="","",IF(AZ19=$B19,3,""))</f>
        <v/>
      </c>
      <c r="BA37" s="37" t="str">
        <f aca="false">IF(BA19="","",IF(BA19=$B19,3,""))</f>
        <v/>
      </c>
      <c r="BB37" s="37" t="str">
        <f aca="false">IF(BB19="","",IF(BB19=$B19,3,""))</f>
        <v/>
      </c>
      <c r="BC37" s="37" t="str">
        <f aca="false">IF(BC19="","",IF(BC19=$B19,3,""))</f>
        <v/>
      </c>
      <c r="BD37" s="37" t="str">
        <f aca="false">IF(BD19="","",IF(BD19=$B19,3,""))</f>
        <v/>
      </c>
      <c r="BE37" s="37" t="str">
        <f aca="false">IF(BE19="","",IF(BE19=$B19,3,""))</f>
        <v/>
      </c>
      <c r="BF37" s="37" t="str">
        <f aca="false">IF(BF19="","",IF(BF19=$B19,3,""))</f>
        <v/>
      </c>
      <c r="BG37" s="37" t="str">
        <f aca="false">IF(BG19="","",IF(BG19=$B19,3,""))</f>
        <v/>
      </c>
      <c r="BH37" s="37" t="str">
        <f aca="false">IF(BH19="","",IF(BH19=$B19,3,""))</f>
        <v/>
      </c>
      <c r="BI37" s="37" t="str">
        <f aca="false">IF(BI19="","",IF(BI19=$B19,3,""))</f>
        <v/>
      </c>
      <c r="BJ37" s="37" t="str">
        <f aca="false">IF(BJ19="","",IF(BJ19=$B19,3,""))</f>
        <v/>
      </c>
      <c r="BK37" s="37" t="str">
        <f aca="false">IF(BK19="","",IF(BK19=$B19,3,""))</f>
        <v/>
      </c>
      <c r="BL37" s="37" t="str">
        <f aca="false">IF(BL19="","",IF(BL19=$B19,3,""))</f>
        <v/>
      </c>
      <c r="BM37" s="37" t="str">
        <f aca="false">IF(BM19="","",IF(BM19=$B19,3,""))</f>
        <v/>
      </c>
      <c r="BN37" s="37" t="str">
        <f aca="false">IF(BN19="","",IF(BN19=$B19,3,""))</f>
        <v/>
      </c>
      <c r="BO37" s="37" t="str">
        <f aca="false">IF(BO19="","",IF(BO19=$B19,3,""))</f>
        <v/>
      </c>
      <c r="BP37" s="37" t="str">
        <f aca="false">IF(BP19="","",IF(BP19=$B19,3,""))</f>
        <v/>
      </c>
      <c r="BQ37" s="37" t="str">
        <f aca="false">IF(BQ19="","",IF(BQ19=$B19,3,""))</f>
        <v/>
      </c>
      <c r="BR37" s="37" t="str">
        <f aca="false">IF(BR19="","",IF(BR19=$B19,3,""))</f>
        <v/>
      </c>
      <c r="BS37" s="37" t="str">
        <f aca="false">IF(BS19="","",IF(BS19=$B19,3,""))</f>
        <v/>
      </c>
      <c r="BT37" s="37" t="str">
        <f aca="false">IF(BT19="","",IF(BT19=$B19,3,""))</f>
        <v/>
      </c>
      <c r="BU37" s="37" t="str">
        <f aca="false">IF(BU19="","",IF(BU19=$B19,3,""))</f>
        <v/>
      </c>
      <c r="BV37" s="37" t="str">
        <f aca="false">IF(BV19="","",IF(BV19=$B19,3,""))</f>
        <v/>
      </c>
      <c r="BW37" s="37" t="str">
        <f aca="false">IF(BW19="","",IF(BW19=$B19,3,""))</f>
        <v/>
      </c>
      <c r="BX37" s="37" t="str">
        <f aca="false">IF(BX19="","",IF(BX19=$B19,3,""))</f>
        <v/>
      </c>
      <c r="BY37" s="37" t="str">
        <f aca="false">IF(BY19="","",IF(BY19=$B19,3,""))</f>
        <v/>
      </c>
      <c r="BZ37" s="37" t="str">
        <f aca="false">IF(BZ19="","",IF(BZ19=$B19,3,""))</f>
        <v/>
      </c>
      <c r="CA37" s="37" t="str">
        <f aca="false">IF(CA19="","",IF(CA19=$B19,3,""))</f>
        <v/>
      </c>
      <c r="CB37" s="37" t="str">
        <f aca="false">IF(CB19="","",IF(CB19=$B19,3,""))</f>
        <v/>
      </c>
      <c r="CC37" s="37" t="str">
        <f aca="false">IF(CC19="","",IF(CC19=$B19,3,""))</f>
        <v/>
      </c>
      <c r="CD37" s="37" t="str">
        <f aca="false">IF(CD19="","",IF(CD19=$B19,3,""))</f>
        <v/>
      </c>
      <c r="CE37" s="37" t="str">
        <f aca="false">IF(CE19="","",IF(CE19=$B19,3,""))</f>
        <v/>
      </c>
      <c r="CF37" s="37" t="str">
        <f aca="false">IF(CF19="","",IF(CF19=$B19,3,""))</f>
        <v/>
      </c>
      <c r="CG37" s="37" t="str">
        <f aca="false">IF(CG19="","",IF(CG19=$B19,3,""))</f>
        <v/>
      </c>
      <c r="CH37" s="37" t="str">
        <f aca="false">IF(CH19="","",IF(CH19=$B19,3,""))</f>
        <v/>
      </c>
      <c r="CI37" s="37" t="str">
        <f aca="false">IF(CI19="","",IF(CI19=$B19,3,""))</f>
        <v/>
      </c>
      <c r="CJ37" s="37" t="str">
        <f aca="false">IF(CJ19="","",IF(CJ19=$B19,3,""))</f>
        <v/>
      </c>
      <c r="CK37" s="37" t="str">
        <f aca="false">IF(CK19="","",IF(CK19=$B19,3,""))</f>
        <v/>
      </c>
      <c r="CL37" s="37" t="str">
        <f aca="false">IF(CL19="","",IF(CL19=$B19,3,""))</f>
        <v/>
      </c>
      <c r="CM37" s="37" t="str">
        <f aca="false">IF(CM19="","",IF(CM19=$B19,3,""))</f>
        <v/>
      </c>
      <c r="CN37" s="37" t="str">
        <f aca="false">IF(CN19="","",IF(CN19=$B19,3,""))</f>
        <v/>
      </c>
      <c r="CO37" s="37" t="str">
        <f aca="false">IF(CO19="","",IF(CO19=$B19,3,""))</f>
        <v/>
      </c>
      <c r="CP37" s="37" t="str">
        <f aca="false">IF(CP19="","",IF(CP19=$B19,3,""))</f>
        <v/>
      </c>
      <c r="CQ37" s="37" t="str">
        <f aca="false">IF(CQ19="","",IF(CQ19=$B19,3,""))</f>
        <v/>
      </c>
      <c r="CR37" s="37" t="str">
        <f aca="false">IF(CR19="","",IF(CR19=$B19,3,""))</f>
        <v/>
      </c>
      <c r="CS37" s="37" t="str">
        <f aca="false">IF(CS19="","",IF(CS19=$B19,3,""))</f>
        <v/>
      </c>
      <c r="CT37" s="37" t="str">
        <f aca="false">IF(CT19="","",IF(CT19=$B19,3,""))</f>
        <v/>
      </c>
      <c r="CU37" s="37" t="str">
        <f aca="false">IF(CU19="","",IF(CU19=$B19,3,""))</f>
        <v/>
      </c>
      <c r="CV37" s="37" t="str">
        <f aca="false">IF(CV19="","",IF(CV19=$B19,3,""))</f>
        <v/>
      </c>
      <c r="CW37" s="37" t="str">
        <f aca="false">IF(CW19="","",IF(CW19=$B19,3,""))</f>
        <v/>
      </c>
      <c r="CX37" s="37" t="str">
        <f aca="false">IF(CX19="","",IF(CX19=$B19,3,""))</f>
        <v/>
      </c>
      <c r="CY37" s="37" t="str">
        <f aca="false">IF(CY19="","",IF(CY19=$B19,3,""))</f>
        <v/>
      </c>
      <c r="CZ37" s="37" t="str">
        <f aca="false">IF(CZ19="","",IF(CZ19=$B19,3,""))</f>
        <v/>
      </c>
      <c r="DA37" s="37" t="str">
        <f aca="false">IF(DA19="","",IF(DA19=$B19,3,""))</f>
        <v/>
      </c>
      <c r="DB37" s="37" t="str">
        <f aca="false">IF(DB19="","",IF(DB19=$B19,3,""))</f>
        <v/>
      </c>
      <c r="DC37" s="37" t="str">
        <f aca="false">IF(DC19="","",IF(DC19=$B19,3,""))</f>
        <v/>
      </c>
      <c r="DD37" s="37" t="str">
        <f aca="false">IF(DD19="","",IF(DD19=$B19,3,""))</f>
        <v/>
      </c>
      <c r="DE37" s="37" t="str">
        <f aca="false">IF(DE19="","",IF(DE19=$B19,3,""))</f>
        <v/>
      </c>
      <c r="DF37" s="37" t="str">
        <f aca="false">IF(DF19="","",IF(DF19=$B19,3,""))</f>
        <v/>
      </c>
      <c r="DG37" s="37" t="str">
        <f aca="false">IF(DG19="","",IF(DG19=$B19,3,""))</f>
        <v/>
      </c>
      <c r="DH37" s="37" t="str">
        <f aca="false">IF(DH19="","",IF(DH19=$B19,3,""))</f>
        <v/>
      </c>
      <c r="DI37" s="37" t="str">
        <f aca="false">IF(DI19="","",IF(DI19=$B19,3,""))</f>
        <v/>
      </c>
      <c r="DJ37" s="37" t="str">
        <f aca="false">IF(DJ19="","",IF(DJ19=$B19,3,""))</f>
        <v/>
      </c>
      <c r="DK37" s="37" t="str">
        <f aca="false">IF(DK19="","",IF(DK19=$B19,3,""))</f>
        <v/>
      </c>
      <c r="DL37" s="37" t="str">
        <f aca="false">IF(DL19="","",IF(DL19=$B19,3,""))</f>
        <v/>
      </c>
      <c r="DM37" s="37" t="str">
        <f aca="false">IF(DM19="","",IF(DM19=$B19,3,""))</f>
        <v/>
      </c>
      <c r="DN37" s="37" t="str">
        <f aca="false">IF(DN19="","",IF(DN19=$B19,3,""))</f>
        <v/>
      </c>
      <c r="DO37" s="37" t="str">
        <f aca="false">IF(DO19="","",IF(DO19=$B19,3,""))</f>
        <v/>
      </c>
      <c r="DP37" s="37" t="str">
        <f aca="false">IF(DP19="","",IF(DP19=$B19,3,""))</f>
        <v/>
      </c>
      <c r="DQ37" s="37" t="str">
        <f aca="false">IF(DQ19="","",IF(DQ19=$B19,3,""))</f>
        <v/>
      </c>
      <c r="DR37" s="38" t="str">
        <f aca="false">IF(DR19="","",IF(DR19=$B19,3,""))</f>
        <v/>
      </c>
    </row>
    <row r="38" customFormat="false" ht="15.75" hidden="false" customHeight="false" outlineLevel="0" collapsed="false">
      <c r="A38" s="18" t="s">
        <v>139</v>
      </c>
      <c r="B38" s="36" t="str">
        <f aca="false">IF(B20=0,"",B20)</f>
        <v>B</v>
      </c>
      <c r="C38" s="37" t="str">
        <f aca="false">IF(C20="","",IF(C20=$B20,3,""))</f>
        <v/>
      </c>
      <c r="D38" s="37" t="str">
        <f aca="false">IF(D20="","",IF(D20=$B20,3,""))</f>
        <v/>
      </c>
      <c r="E38" s="37" t="str">
        <f aca="false">IF(E20="","",IF(E20=$B20,3,""))</f>
        <v/>
      </c>
      <c r="F38" s="37" t="str">
        <f aca="false">IF(F20="","",IF(F20=$B20,3,""))</f>
        <v/>
      </c>
      <c r="G38" s="37" t="str">
        <f aca="false">IF(G20="","",IF(G20=$B20,3,""))</f>
        <v/>
      </c>
      <c r="H38" s="37" t="str">
        <f aca="false">IF(H20="","",IF(H20=$B20,3,""))</f>
        <v/>
      </c>
      <c r="I38" s="37" t="str">
        <f aca="false">IF(I20="","",IF(I20=$B20,3,""))</f>
        <v/>
      </c>
      <c r="J38" s="37" t="str">
        <f aca="false">IF(J20="","",IF(J20=$B20,3,""))</f>
        <v/>
      </c>
      <c r="K38" s="37" t="str">
        <f aca="false">IF(K20="","",IF(K20=$B20,3,""))</f>
        <v/>
      </c>
      <c r="L38" s="37" t="str">
        <f aca="false">IF(L20="","",IF(L20=$B20,3,""))</f>
        <v/>
      </c>
      <c r="M38" s="37" t="str">
        <f aca="false">IF(M20="","",IF(M20=$B20,3,""))</f>
        <v/>
      </c>
      <c r="N38" s="37" t="str">
        <f aca="false">IF(N20="","",IF(N20=$B20,3,""))</f>
        <v/>
      </c>
      <c r="O38" s="37" t="str">
        <f aca="false">IF(O20="","",IF(O20=$B20,3,""))</f>
        <v/>
      </c>
      <c r="P38" s="37" t="str">
        <f aca="false">IF(P20="","",IF(P20=$B20,3,""))</f>
        <v/>
      </c>
      <c r="Q38" s="37" t="str">
        <f aca="false">IF(Q20="","",IF(Q20=$B20,3,""))</f>
        <v/>
      </c>
      <c r="R38" s="37" t="str">
        <f aca="false">IF(R20="","",IF(R20=$B20,3,""))</f>
        <v/>
      </c>
      <c r="S38" s="37" t="str">
        <f aca="false">IF(S20="","",IF(S20=$B20,3,""))</f>
        <v/>
      </c>
      <c r="T38" s="37" t="str">
        <f aca="false">IF(T20="","",IF(T20=$B20,3,""))</f>
        <v/>
      </c>
      <c r="U38" s="37" t="str">
        <f aca="false">IF(U20="","",IF(U20=$B20,3,""))</f>
        <v/>
      </c>
      <c r="V38" s="37" t="str">
        <f aca="false">IF(V20="","",IF(V20=$B20,3,""))</f>
        <v/>
      </c>
      <c r="W38" s="37" t="str">
        <f aca="false">IF(W20="","",IF(W20=$B20,3,""))</f>
        <v/>
      </c>
      <c r="X38" s="37" t="str">
        <f aca="false">IF(X20="","",IF(X20=$B20,3,""))</f>
        <v/>
      </c>
      <c r="Y38" s="37" t="str">
        <f aca="false">IF(Y20="","",IF(Y20=$B20,3,""))</f>
        <v/>
      </c>
      <c r="Z38" s="37" t="str">
        <f aca="false">IF(Z20="","",IF(Z20=$B20,3,""))</f>
        <v/>
      </c>
      <c r="AA38" s="37" t="str">
        <f aca="false">IF(AA20="","",IF(AA20=$B20,3,""))</f>
        <v/>
      </c>
      <c r="AB38" s="37" t="str">
        <f aca="false">IF(AB20="","",IF(AB20=$B20,3,""))</f>
        <v/>
      </c>
      <c r="AC38" s="37" t="str">
        <f aca="false">IF(AC20="","",IF(AC20=$B20,3,""))</f>
        <v/>
      </c>
      <c r="AD38" s="37" t="str">
        <f aca="false">IF(AD20="","",IF(AD20=$B20,3,""))</f>
        <v/>
      </c>
      <c r="AE38" s="37" t="str">
        <f aca="false">IF(AE20="","",IF(AE20=$B20,3,""))</f>
        <v/>
      </c>
      <c r="AF38" s="37" t="str">
        <f aca="false">IF(AF20="","",IF(AF20=$B20,3,""))</f>
        <v/>
      </c>
      <c r="AG38" s="37" t="str">
        <f aca="false">IF(AG20="","",IF(AG20=$B20,3,""))</f>
        <v/>
      </c>
      <c r="AH38" s="37" t="str">
        <f aca="false">IF(AH20="","",IF(AH20=$B20,3,""))</f>
        <v/>
      </c>
      <c r="AI38" s="37" t="str">
        <f aca="false">IF(AI20="","",IF(AI20=$B20,3,""))</f>
        <v/>
      </c>
      <c r="AJ38" s="37" t="str">
        <f aca="false">IF(AJ20="","",IF(AJ20=$B20,3,""))</f>
        <v/>
      </c>
      <c r="AK38" s="37" t="str">
        <f aca="false">IF(AK20="","",IF(AK20=$B20,3,""))</f>
        <v/>
      </c>
      <c r="AL38" s="37" t="str">
        <f aca="false">IF(AL20="","",IF(AL20=$B20,3,""))</f>
        <v/>
      </c>
      <c r="AM38" s="37" t="str">
        <f aca="false">IF(AM20="","",IF(AM20=$B20,3,""))</f>
        <v/>
      </c>
      <c r="AN38" s="37" t="str">
        <f aca="false">IF(AN20="","",IF(AN20=$B20,3,""))</f>
        <v/>
      </c>
      <c r="AO38" s="37" t="str">
        <f aca="false">IF(AO20="","",IF(AO20=$B20,3,""))</f>
        <v/>
      </c>
      <c r="AP38" s="37" t="str">
        <f aca="false">IF(AP20="","",IF(AP20=$B20,3,""))</f>
        <v/>
      </c>
      <c r="AQ38" s="37" t="str">
        <f aca="false">IF(AQ20="","",IF(AQ20=$B20,3,""))</f>
        <v/>
      </c>
      <c r="AR38" s="37" t="str">
        <f aca="false">IF(AR20="","",IF(AR20=$B20,3,""))</f>
        <v/>
      </c>
      <c r="AS38" s="37" t="str">
        <f aca="false">IF(AS20="","",IF(AS20=$B20,3,""))</f>
        <v/>
      </c>
      <c r="AT38" s="37" t="str">
        <f aca="false">IF(AT20="","",IF(AT20=$B20,3,""))</f>
        <v/>
      </c>
      <c r="AU38" s="37" t="str">
        <f aca="false">IF(AU20="","",IF(AU20=$B20,3,""))</f>
        <v/>
      </c>
      <c r="AV38" s="37" t="str">
        <f aca="false">IF(AV20="","",IF(AV20=$B20,3,""))</f>
        <v/>
      </c>
      <c r="AW38" s="37" t="str">
        <f aca="false">IF(AW20="","",IF(AW20=$B20,3,""))</f>
        <v/>
      </c>
      <c r="AX38" s="37" t="str">
        <f aca="false">IF(AX20="","",IF(AX20=$B20,3,""))</f>
        <v/>
      </c>
      <c r="AY38" s="37" t="str">
        <f aca="false">IF(AY20="","",IF(AY20=$B20,3,""))</f>
        <v/>
      </c>
      <c r="AZ38" s="37" t="str">
        <f aca="false">IF(AZ20="","",IF(AZ20=$B20,3,""))</f>
        <v/>
      </c>
      <c r="BA38" s="37" t="str">
        <f aca="false">IF(BA20="","",IF(BA20=$B20,3,""))</f>
        <v/>
      </c>
      <c r="BB38" s="37" t="str">
        <f aca="false">IF(BB20="","",IF(BB20=$B20,3,""))</f>
        <v/>
      </c>
      <c r="BC38" s="37" t="str">
        <f aca="false">IF(BC20="","",IF(BC20=$B20,3,""))</f>
        <v/>
      </c>
      <c r="BD38" s="37" t="str">
        <f aca="false">IF(BD20="","",IF(BD20=$B20,3,""))</f>
        <v/>
      </c>
      <c r="BE38" s="37" t="str">
        <f aca="false">IF(BE20="","",IF(BE20=$B20,3,""))</f>
        <v/>
      </c>
      <c r="BF38" s="37" t="str">
        <f aca="false">IF(BF20="","",IF(BF20=$B20,3,""))</f>
        <v/>
      </c>
      <c r="BG38" s="37" t="str">
        <f aca="false">IF(BG20="","",IF(BG20=$B20,3,""))</f>
        <v/>
      </c>
      <c r="BH38" s="37" t="str">
        <f aca="false">IF(BH20="","",IF(BH20=$B20,3,""))</f>
        <v/>
      </c>
      <c r="BI38" s="37" t="str">
        <f aca="false">IF(BI20="","",IF(BI20=$B20,3,""))</f>
        <v/>
      </c>
      <c r="BJ38" s="37" t="str">
        <f aca="false">IF(BJ20="","",IF(BJ20=$B20,3,""))</f>
        <v/>
      </c>
      <c r="BK38" s="37" t="str">
        <f aca="false">IF(BK20="","",IF(BK20=$B20,3,""))</f>
        <v/>
      </c>
      <c r="BL38" s="37" t="str">
        <f aca="false">IF(BL20="","",IF(BL20=$B20,3,""))</f>
        <v/>
      </c>
      <c r="BM38" s="37" t="str">
        <f aca="false">IF(BM20="","",IF(BM20=$B20,3,""))</f>
        <v/>
      </c>
      <c r="BN38" s="37" t="str">
        <f aca="false">IF(BN20="","",IF(BN20=$B20,3,""))</f>
        <v/>
      </c>
      <c r="BO38" s="37" t="str">
        <f aca="false">IF(BO20="","",IF(BO20=$B20,3,""))</f>
        <v/>
      </c>
      <c r="BP38" s="37" t="str">
        <f aca="false">IF(BP20="","",IF(BP20=$B20,3,""))</f>
        <v/>
      </c>
      <c r="BQ38" s="37" t="str">
        <f aca="false">IF(BQ20="","",IF(BQ20=$B20,3,""))</f>
        <v/>
      </c>
      <c r="BR38" s="37" t="str">
        <f aca="false">IF(BR20="","",IF(BR20=$B20,3,""))</f>
        <v/>
      </c>
      <c r="BS38" s="37" t="str">
        <f aca="false">IF(BS20="","",IF(BS20=$B20,3,""))</f>
        <v/>
      </c>
      <c r="BT38" s="37" t="str">
        <f aca="false">IF(BT20="","",IF(BT20=$B20,3,""))</f>
        <v/>
      </c>
      <c r="BU38" s="37" t="str">
        <f aca="false">IF(BU20="","",IF(BU20=$B20,3,""))</f>
        <v/>
      </c>
      <c r="BV38" s="37" t="str">
        <f aca="false">IF(BV20="","",IF(BV20=$B20,3,""))</f>
        <v/>
      </c>
      <c r="BW38" s="37" t="str">
        <f aca="false">IF(BW20="","",IF(BW20=$B20,3,""))</f>
        <v/>
      </c>
      <c r="BX38" s="37" t="str">
        <f aca="false">IF(BX20="","",IF(BX20=$B20,3,""))</f>
        <v/>
      </c>
      <c r="BY38" s="37" t="str">
        <f aca="false">IF(BY20="","",IF(BY20=$B20,3,""))</f>
        <v/>
      </c>
      <c r="BZ38" s="37" t="str">
        <f aca="false">IF(BZ20="","",IF(BZ20=$B20,3,""))</f>
        <v/>
      </c>
      <c r="CA38" s="37" t="str">
        <f aca="false">IF(CA20="","",IF(CA20=$B20,3,""))</f>
        <v/>
      </c>
      <c r="CB38" s="37" t="str">
        <f aca="false">IF(CB20="","",IF(CB20=$B20,3,""))</f>
        <v/>
      </c>
      <c r="CC38" s="37" t="str">
        <f aca="false">IF(CC20="","",IF(CC20=$B20,3,""))</f>
        <v/>
      </c>
      <c r="CD38" s="37" t="str">
        <f aca="false">IF(CD20="","",IF(CD20=$B20,3,""))</f>
        <v/>
      </c>
      <c r="CE38" s="37" t="str">
        <f aca="false">IF(CE20="","",IF(CE20=$B20,3,""))</f>
        <v/>
      </c>
      <c r="CF38" s="37" t="str">
        <f aca="false">IF(CF20="","",IF(CF20=$B20,3,""))</f>
        <v/>
      </c>
      <c r="CG38" s="37" t="str">
        <f aca="false">IF(CG20="","",IF(CG20=$B20,3,""))</f>
        <v/>
      </c>
      <c r="CH38" s="37" t="str">
        <f aca="false">IF(CH20="","",IF(CH20=$B20,3,""))</f>
        <v/>
      </c>
      <c r="CI38" s="37" t="str">
        <f aca="false">IF(CI20="","",IF(CI20=$B20,3,""))</f>
        <v/>
      </c>
      <c r="CJ38" s="37" t="str">
        <f aca="false">IF(CJ20="","",IF(CJ20=$B20,3,""))</f>
        <v/>
      </c>
      <c r="CK38" s="37" t="str">
        <f aca="false">IF(CK20="","",IF(CK20=$B20,3,""))</f>
        <v/>
      </c>
      <c r="CL38" s="37" t="str">
        <f aca="false">IF(CL20="","",IF(CL20=$B20,3,""))</f>
        <v/>
      </c>
      <c r="CM38" s="37" t="str">
        <f aca="false">IF(CM20="","",IF(CM20=$B20,3,""))</f>
        <v/>
      </c>
      <c r="CN38" s="37" t="str">
        <f aca="false">IF(CN20="","",IF(CN20=$B20,3,""))</f>
        <v/>
      </c>
      <c r="CO38" s="37" t="str">
        <f aca="false">IF(CO20="","",IF(CO20=$B20,3,""))</f>
        <v/>
      </c>
      <c r="CP38" s="37" t="str">
        <f aca="false">IF(CP20="","",IF(CP20=$B20,3,""))</f>
        <v/>
      </c>
      <c r="CQ38" s="37" t="str">
        <f aca="false">IF(CQ20="","",IF(CQ20=$B20,3,""))</f>
        <v/>
      </c>
      <c r="CR38" s="37" t="str">
        <f aca="false">IF(CR20="","",IF(CR20=$B20,3,""))</f>
        <v/>
      </c>
      <c r="CS38" s="37" t="str">
        <f aca="false">IF(CS20="","",IF(CS20=$B20,3,""))</f>
        <v/>
      </c>
      <c r="CT38" s="37" t="str">
        <f aca="false">IF(CT20="","",IF(CT20=$B20,3,""))</f>
        <v/>
      </c>
      <c r="CU38" s="37" t="str">
        <f aca="false">IF(CU20="","",IF(CU20=$B20,3,""))</f>
        <v/>
      </c>
      <c r="CV38" s="37" t="str">
        <f aca="false">IF(CV20="","",IF(CV20=$B20,3,""))</f>
        <v/>
      </c>
      <c r="CW38" s="37" t="str">
        <f aca="false">IF(CW20="","",IF(CW20=$B20,3,""))</f>
        <v/>
      </c>
      <c r="CX38" s="37" t="str">
        <f aca="false">IF(CX20="","",IF(CX20=$B20,3,""))</f>
        <v/>
      </c>
      <c r="CY38" s="37" t="str">
        <f aca="false">IF(CY20="","",IF(CY20=$B20,3,""))</f>
        <v/>
      </c>
      <c r="CZ38" s="37" t="str">
        <f aca="false">IF(CZ20="","",IF(CZ20=$B20,3,""))</f>
        <v/>
      </c>
      <c r="DA38" s="37" t="str">
        <f aca="false">IF(DA20="","",IF(DA20=$B20,3,""))</f>
        <v/>
      </c>
      <c r="DB38" s="37" t="str">
        <f aca="false">IF(DB20="","",IF(DB20=$B20,3,""))</f>
        <v/>
      </c>
      <c r="DC38" s="37" t="str">
        <f aca="false">IF(DC20="","",IF(DC20=$B20,3,""))</f>
        <v/>
      </c>
      <c r="DD38" s="37" t="str">
        <f aca="false">IF(DD20="","",IF(DD20=$B20,3,""))</f>
        <v/>
      </c>
      <c r="DE38" s="37" t="str">
        <f aca="false">IF(DE20="","",IF(DE20=$B20,3,""))</f>
        <v/>
      </c>
      <c r="DF38" s="37" t="str">
        <f aca="false">IF(DF20="","",IF(DF20=$B20,3,""))</f>
        <v/>
      </c>
      <c r="DG38" s="37" t="str">
        <f aca="false">IF(DG20="","",IF(DG20=$B20,3,""))</f>
        <v/>
      </c>
      <c r="DH38" s="37" t="str">
        <f aca="false">IF(DH20="","",IF(DH20=$B20,3,""))</f>
        <v/>
      </c>
      <c r="DI38" s="37" t="str">
        <f aca="false">IF(DI20="","",IF(DI20=$B20,3,""))</f>
        <v/>
      </c>
      <c r="DJ38" s="37" t="str">
        <f aca="false">IF(DJ20="","",IF(DJ20=$B20,3,""))</f>
        <v/>
      </c>
      <c r="DK38" s="37" t="str">
        <f aca="false">IF(DK20="","",IF(DK20=$B20,3,""))</f>
        <v/>
      </c>
      <c r="DL38" s="37" t="str">
        <f aca="false">IF(DL20="","",IF(DL20=$B20,3,""))</f>
        <v/>
      </c>
      <c r="DM38" s="37" t="str">
        <f aca="false">IF(DM20="","",IF(DM20=$B20,3,""))</f>
        <v/>
      </c>
      <c r="DN38" s="37" t="str">
        <f aca="false">IF(DN20="","",IF(DN20=$B20,3,""))</f>
        <v/>
      </c>
      <c r="DO38" s="37" t="str">
        <f aca="false">IF(DO20="","",IF(DO20=$B20,3,""))</f>
        <v/>
      </c>
      <c r="DP38" s="37" t="str">
        <f aca="false">IF(DP20="","",IF(DP20=$B20,3,""))</f>
        <v/>
      </c>
      <c r="DQ38" s="37" t="str">
        <f aca="false">IF(DQ20="","",IF(DQ20=$B20,3,""))</f>
        <v/>
      </c>
      <c r="DR38" s="38" t="str">
        <f aca="false">IF(DR20="","",IF(DR20=$B20,3,""))</f>
        <v/>
      </c>
    </row>
    <row r="39" customFormat="false" ht="15.75" hidden="false" customHeight="false" outlineLevel="0" collapsed="false">
      <c r="A39" s="18" t="s">
        <v>141</v>
      </c>
      <c r="B39" s="36" t="str">
        <f aca="false">IF(B21=0,"",B21)</f>
        <v>A</v>
      </c>
      <c r="C39" s="37" t="str">
        <f aca="false">IF(C21="","",IF(C21=$B21,3,""))</f>
        <v/>
      </c>
      <c r="D39" s="37" t="str">
        <f aca="false">IF(D21="","",IF(D21=$B21,3,""))</f>
        <v/>
      </c>
      <c r="E39" s="37" t="str">
        <f aca="false">IF(E21="","",IF(E21=$B21,3,""))</f>
        <v/>
      </c>
      <c r="F39" s="37" t="str">
        <f aca="false">IF(F21="","",IF(F21=$B21,3,""))</f>
        <v/>
      </c>
      <c r="G39" s="37" t="str">
        <f aca="false">IF(G21="","",IF(G21=$B21,3,""))</f>
        <v/>
      </c>
      <c r="H39" s="37" t="str">
        <f aca="false">IF(H21="","",IF(H21=$B21,3,""))</f>
        <v/>
      </c>
      <c r="I39" s="37" t="str">
        <f aca="false">IF(I21="","",IF(I21=$B21,3,""))</f>
        <v/>
      </c>
      <c r="J39" s="37" t="str">
        <f aca="false">IF(J21="","",IF(J21=$B21,3,""))</f>
        <v/>
      </c>
      <c r="K39" s="37" t="str">
        <f aca="false">IF(K21="","",IF(K21=$B21,3,""))</f>
        <v/>
      </c>
      <c r="L39" s="37" t="str">
        <f aca="false">IF(L21="","",IF(L21=$B21,3,""))</f>
        <v/>
      </c>
      <c r="M39" s="37" t="str">
        <f aca="false">IF(M21="","",IF(M21=$B21,3,""))</f>
        <v/>
      </c>
      <c r="N39" s="37" t="str">
        <f aca="false">IF(N21="","",IF(N21=$B21,3,""))</f>
        <v/>
      </c>
      <c r="O39" s="37" t="str">
        <f aca="false">IF(O21="","",IF(O21=$B21,3,""))</f>
        <v/>
      </c>
      <c r="P39" s="37" t="str">
        <f aca="false">IF(P21="","",IF(P21=$B21,3,""))</f>
        <v/>
      </c>
      <c r="Q39" s="37" t="str">
        <f aca="false">IF(Q21="","",IF(Q21=$B21,3,""))</f>
        <v/>
      </c>
      <c r="R39" s="37" t="str">
        <f aca="false">IF(R21="","",IF(R21=$B21,3,""))</f>
        <v/>
      </c>
      <c r="S39" s="37" t="str">
        <f aca="false">IF(S21="","",IF(S21=$B21,3,""))</f>
        <v/>
      </c>
      <c r="T39" s="37" t="str">
        <f aca="false">IF(T21="","",IF(T21=$B21,3,""))</f>
        <v/>
      </c>
      <c r="U39" s="37" t="str">
        <f aca="false">IF(U21="","",IF(U21=$B21,3,""))</f>
        <v/>
      </c>
      <c r="V39" s="37" t="str">
        <f aca="false">IF(V21="","",IF(V21=$B21,3,""))</f>
        <v/>
      </c>
      <c r="W39" s="37" t="str">
        <f aca="false">IF(W21="","",IF(W21=$B21,3,""))</f>
        <v/>
      </c>
      <c r="X39" s="37" t="str">
        <f aca="false">IF(X21="","",IF(X21=$B21,3,""))</f>
        <v/>
      </c>
      <c r="Y39" s="37" t="str">
        <f aca="false">IF(Y21="","",IF(Y21=$B21,3,""))</f>
        <v/>
      </c>
      <c r="Z39" s="37" t="str">
        <f aca="false">IF(Z21="","",IF(Z21=$B21,3,""))</f>
        <v/>
      </c>
      <c r="AA39" s="37" t="str">
        <f aca="false">IF(AA21="","",IF(AA21=$B21,3,""))</f>
        <v/>
      </c>
      <c r="AB39" s="37" t="str">
        <f aca="false">IF(AB21="","",IF(AB21=$B21,3,""))</f>
        <v/>
      </c>
      <c r="AC39" s="37" t="str">
        <f aca="false">IF(AC21="","",IF(AC21=$B21,3,""))</f>
        <v/>
      </c>
      <c r="AD39" s="37" t="str">
        <f aca="false">IF(AD21="","",IF(AD21=$B21,3,""))</f>
        <v/>
      </c>
      <c r="AE39" s="37" t="str">
        <f aca="false">IF(AE21="","",IF(AE21=$B21,3,""))</f>
        <v/>
      </c>
      <c r="AF39" s="37" t="str">
        <f aca="false">IF(AF21="","",IF(AF21=$B21,3,""))</f>
        <v/>
      </c>
      <c r="AG39" s="37" t="str">
        <f aca="false">IF(AG21="","",IF(AG21=$B21,3,""))</f>
        <v/>
      </c>
      <c r="AH39" s="37" t="str">
        <f aca="false">IF(AH21="","",IF(AH21=$B21,3,""))</f>
        <v/>
      </c>
      <c r="AI39" s="37" t="str">
        <f aca="false">IF(AI21="","",IF(AI21=$B21,3,""))</f>
        <v/>
      </c>
      <c r="AJ39" s="37" t="str">
        <f aca="false">IF(AJ21="","",IF(AJ21=$B21,3,""))</f>
        <v/>
      </c>
      <c r="AK39" s="37" t="str">
        <f aca="false">IF(AK21="","",IF(AK21=$B21,3,""))</f>
        <v/>
      </c>
      <c r="AL39" s="37" t="str">
        <f aca="false">IF(AL21="","",IF(AL21=$B21,3,""))</f>
        <v/>
      </c>
      <c r="AM39" s="37" t="str">
        <f aca="false">IF(AM21="","",IF(AM21=$B21,3,""))</f>
        <v/>
      </c>
      <c r="AN39" s="37" t="str">
        <f aca="false">IF(AN21="","",IF(AN21=$B21,3,""))</f>
        <v/>
      </c>
      <c r="AO39" s="37" t="str">
        <f aca="false">IF(AO21="","",IF(AO21=$B21,3,""))</f>
        <v/>
      </c>
      <c r="AP39" s="37" t="str">
        <f aca="false">IF(AP21="","",IF(AP21=$B21,3,""))</f>
        <v/>
      </c>
      <c r="AQ39" s="37" t="str">
        <f aca="false">IF(AQ21="","",IF(AQ21=$B21,3,""))</f>
        <v/>
      </c>
      <c r="AR39" s="37" t="str">
        <f aca="false">IF(AR21="","",IF(AR21=$B21,3,""))</f>
        <v/>
      </c>
      <c r="AS39" s="37" t="str">
        <f aca="false">IF(AS21="","",IF(AS21=$B21,3,""))</f>
        <v/>
      </c>
      <c r="AT39" s="37" t="str">
        <f aca="false">IF(AT21="","",IF(AT21=$B21,3,""))</f>
        <v/>
      </c>
      <c r="AU39" s="37" t="str">
        <f aca="false">IF(AU21="","",IF(AU21=$B21,3,""))</f>
        <v/>
      </c>
      <c r="AV39" s="37" t="str">
        <f aca="false">IF(AV21="","",IF(AV21=$B21,3,""))</f>
        <v/>
      </c>
      <c r="AW39" s="37" t="str">
        <f aca="false">IF(AW21="","",IF(AW21=$B21,3,""))</f>
        <v/>
      </c>
      <c r="AX39" s="37" t="str">
        <f aca="false">IF(AX21="","",IF(AX21=$B21,3,""))</f>
        <v/>
      </c>
      <c r="AY39" s="37" t="str">
        <f aca="false">IF(AY21="","",IF(AY21=$B21,3,""))</f>
        <v/>
      </c>
      <c r="AZ39" s="37" t="str">
        <f aca="false">IF(AZ21="","",IF(AZ21=$B21,3,""))</f>
        <v/>
      </c>
      <c r="BA39" s="37" t="str">
        <f aca="false">IF(BA21="","",IF(BA21=$B21,3,""))</f>
        <v/>
      </c>
      <c r="BB39" s="37" t="str">
        <f aca="false">IF(BB21="","",IF(BB21=$B21,3,""))</f>
        <v/>
      </c>
      <c r="BC39" s="37" t="str">
        <f aca="false">IF(BC21="","",IF(BC21=$B21,3,""))</f>
        <v/>
      </c>
      <c r="BD39" s="37" t="str">
        <f aca="false">IF(BD21="","",IF(BD21=$B21,3,""))</f>
        <v/>
      </c>
      <c r="BE39" s="37" t="str">
        <f aca="false">IF(BE21="","",IF(BE21=$B21,3,""))</f>
        <v/>
      </c>
      <c r="BF39" s="37" t="str">
        <f aca="false">IF(BF21="","",IF(BF21=$B21,3,""))</f>
        <v/>
      </c>
      <c r="BG39" s="37" t="str">
        <f aca="false">IF(BG21="","",IF(BG21=$B21,3,""))</f>
        <v/>
      </c>
      <c r="BH39" s="37" t="str">
        <f aca="false">IF(BH21="","",IF(BH21=$B21,3,""))</f>
        <v/>
      </c>
      <c r="BI39" s="37" t="str">
        <f aca="false">IF(BI21="","",IF(BI21=$B21,3,""))</f>
        <v/>
      </c>
      <c r="BJ39" s="37" t="str">
        <f aca="false">IF(BJ21="","",IF(BJ21=$B21,3,""))</f>
        <v/>
      </c>
      <c r="BK39" s="37" t="str">
        <f aca="false">IF(BK21="","",IF(BK21=$B21,3,""))</f>
        <v/>
      </c>
      <c r="BL39" s="37" t="str">
        <f aca="false">IF(BL21="","",IF(BL21=$B21,3,""))</f>
        <v/>
      </c>
      <c r="BM39" s="37" t="str">
        <f aca="false">IF(BM21="","",IF(BM21=$B21,3,""))</f>
        <v/>
      </c>
      <c r="BN39" s="37" t="str">
        <f aca="false">IF(BN21="","",IF(BN21=$B21,3,""))</f>
        <v/>
      </c>
      <c r="BO39" s="37" t="str">
        <f aca="false">IF(BO21="","",IF(BO21=$B21,3,""))</f>
        <v/>
      </c>
      <c r="BP39" s="37" t="str">
        <f aca="false">IF(BP21="","",IF(BP21=$B21,3,""))</f>
        <v/>
      </c>
      <c r="BQ39" s="37" t="str">
        <f aca="false">IF(BQ21="","",IF(BQ21=$B21,3,""))</f>
        <v/>
      </c>
      <c r="BR39" s="37" t="str">
        <f aca="false">IF(BR21="","",IF(BR21=$B21,3,""))</f>
        <v/>
      </c>
      <c r="BS39" s="37" t="str">
        <f aca="false">IF(BS21="","",IF(BS21=$B21,3,""))</f>
        <v/>
      </c>
      <c r="BT39" s="37" t="str">
        <f aca="false">IF(BT21="","",IF(BT21=$B21,3,""))</f>
        <v/>
      </c>
      <c r="BU39" s="37" t="str">
        <f aca="false">IF(BU21="","",IF(BU21=$B21,3,""))</f>
        <v/>
      </c>
      <c r="BV39" s="37" t="str">
        <f aca="false">IF(BV21="","",IF(BV21=$B21,3,""))</f>
        <v/>
      </c>
      <c r="BW39" s="37" t="str">
        <f aca="false">IF(BW21="","",IF(BW21=$B21,3,""))</f>
        <v/>
      </c>
      <c r="BX39" s="37" t="str">
        <f aca="false">IF(BX21="","",IF(BX21=$B21,3,""))</f>
        <v/>
      </c>
      <c r="BY39" s="37" t="str">
        <f aca="false">IF(BY21="","",IF(BY21=$B21,3,""))</f>
        <v/>
      </c>
      <c r="BZ39" s="37" t="str">
        <f aca="false">IF(BZ21="","",IF(BZ21=$B21,3,""))</f>
        <v/>
      </c>
      <c r="CA39" s="37" t="str">
        <f aca="false">IF(CA21="","",IF(CA21=$B21,3,""))</f>
        <v/>
      </c>
      <c r="CB39" s="37" t="str">
        <f aca="false">IF(CB21="","",IF(CB21=$B21,3,""))</f>
        <v/>
      </c>
      <c r="CC39" s="37" t="str">
        <f aca="false">IF(CC21="","",IF(CC21=$B21,3,""))</f>
        <v/>
      </c>
      <c r="CD39" s="37" t="str">
        <f aca="false">IF(CD21="","",IF(CD21=$B21,3,""))</f>
        <v/>
      </c>
      <c r="CE39" s="37" t="str">
        <f aca="false">IF(CE21="","",IF(CE21=$B21,3,""))</f>
        <v/>
      </c>
      <c r="CF39" s="37" t="str">
        <f aca="false">IF(CF21="","",IF(CF21=$B21,3,""))</f>
        <v/>
      </c>
      <c r="CG39" s="37" t="str">
        <f aca="false">IF(CG21="","",IF(CG21=$B21,3,""))</f>
        <v/>
      </c>
      <c r="CH39" s="37" t="str">
        <f aca="false">IF(CH21="","",IF(CH21=$B21,3,""))</f>
        <v/>
      </c>
      <c r="CI39" s="37" t="str">
        <f aca="false">IF(CI21="","",IF(CI21=$B21,3,""))</f>
        <v/>
      </c>
      <c r="CJ39" s="37" t="str">
        <f aca="false">IF(CJ21="","",IF(CJ21=$B21,3,""))</f>
        <v/>
      </c>
      <c r="CK39" s="37" t="str">
        <f aca="false">IF(CK21="","",IF(CK21=$B21,3,""))</f>
        <v/>
      </c>
      <c r="CL39" s="37" t="str">
        <f aca="false">IF(CL21="","",IF(CL21=$B21,3,""))</f>
        <v/>
      </c>
      <c r="CM39" s="37" t="str">
        <f aca="false">IF(CM21="","",IF(CM21=$B21,3,""))</f>
        <v/>
      </c>
      <c r="CN39" s="37" t="str">
        <f aca="false">IF(CN21="","",IF(CN21=$B21,3,""))</f>
        <v/>
      </c>
      <c r="CO39" s="37" t="str">
        <f aca="false">IF(CO21="","",IF(CO21=$B21,3,""))</f>
        <v/>
      </c>
      <c r="CP39" s="37" t="str">
        <f aca="false">IF(CP21="","",IF(CP21=$B21,3,""))</f>
        <v/>
      </c>
      <c r="CQ39" s="37" t="str">
        <f aca="false">IF(CQ21="","",IF(CQ21=$B21,3,""))</f>
        <v/>
      </c>
      <c r="CR39" s="37" t="str">
        <f aca="false">IF(CR21="","",IF(CR21=$B21,3,""))</f>
        <v/>
      </c>
      <c r="CS39" s="37" t="str">
        <f aca="false">IF(CS21="","",IF(CS21=$B21,3,""))</f>
        <v/>
      </c>
      <c r="CT39" s="37" t="str">
        <f aca="false">IF(CT21="","",IF(CT21=$B21,3,""))</f>
        <v/>
      </c>
      <c r="CU39" s="37" t="str">
        <f aca="false">IF(CU21="","",IF(CU21=$B21,3,""))</f>
        <v/>
      </c>
      <c r="CV39" s="37" t="str">
        <f aca="false">IF(CV21="","",IF(CV21=$B21,3,""))</f>
        <v/>
      </c>
      <c r="CW39" s="37" t="str">
        <f aca="false">IF(CW21="","",IF(CW21=$B21,3,""))</f>
        <v/>
      </c>
      <c r="CX39" s="37" t="str">
        <f aca="false">IF(CX21="","",IF(CX21=$B21,3,""))</f>
        <v/>
      </c>
      <c r="CY39" s="37" t="str">
        <f aca="false">IF(CY21="","",IF(CY21=$B21,3,""))</f>
        <v/>
      </c>
      <c r="CZ39" s="37" t="str">
        <f aca="false">IF(CZ21="","",IF(CZ21=$B21,3,""))</f>
        <v/>
      </c>
      <c r="DA39" s="37" t="str">
        <f aca="false">IF(DA21="","",IF(DA21=$B21,3,""))</f>
        <v/>
      </c>
      <c r="DB39" s="37" t="str">
        <f aca="false">IF(DB21="","",IF(DB21=$B21,3,""))</f>
        <v/>
      </c>
      <c r="DC39" s="37" t="str">
        <f aca="false">IF(DC21="","",IF(DC21=$B21,3,""))</f>
        <v/>
      </c>
      <c r="DD39" s="37" t="str">
        <f aca="false">IF(DD21="","",IF(DD21=$B21,3,""))</f>
        <v/>
      </c>
      <c r="DE39" s="37" t="str">
        <f aca="false">IF(DE21="","",IF(DE21=$B21,3,""))</f>
        <v/>
      </c>
      <c r="DF39" s="37" t="str">
        <f aca="false">IF(DF21="","",IF(DF21=$B21,3,""))</f>
        <v/>
      </c>
      <c r="DG39" s="37" t="str">
        <f aca="false">IF(DG21="","",IF(DG21=$B21,3,""))</f>
        <v/>
      </c>
      <c r="DH39" s="37" t="str">
        <f aca="false">IF(DH21="","",IF(DH21=$B21,3,""))</f>
        <v/>
      </c>
      <c r="DI39" s="37" t="str">
        <f aca="false">IF(DI21="","",IF(DI21=$B21,3,""))</f>
        <v/>
      </c>
      <c r="DJ39" s="37" t="str">
        <f aca="false">IF(DJ21="","",IF(DJ21=$B21,3,""))</f>
        <v/>
      </c>
      <c r="DK39" s="37" t="str">
        <f aca="false">IF(DK21="","",IF(DK21=$B21,3,""))</f>
        <v/>
      </c>
      <c r="DL39" s="37" t="str">
        <f aca="false">IF(DL21="","",IF(DL21=$B21,3,""))</f>
        <v/>
      </c>
      <c r="DM39" s="37" t="str">
        <f aca="false">IF(DM21="","",IF(DM21=$B21,3,""))</f>
        <v/>
      </c>
      <c r="DN39" s="37" t="str">
        <f aca="false">IF(DN21="","",IF(DN21=$B21,3,""))</f>
        <v/>
      </c>
      <c r="DO39" s="37" t="str">
        <f aca="false">IF(DO21="","",IF(DO21=$B21,3,""))</f>
        <v/>
      </c>
      <c r="DP39" s="37" t="str">
        <f aca="false">IF(DP21="","",IF(DP21=$B21,3,""))</f>
        <v/>
      </c>
      <c r="DQ39" s="37" t="str">
        <f aca="false">IF(DQ21="","",IF(DQ21=$B21,3,""))</f>
        <v/>
      </c>
      <c r="DR39" s="38" t="str">
        <f aca="false">IF(DR21="","",IF(DR21=$B21,3,""))</f>
        <v/>
      </c>
    </row>
    <row r="40" customFormat="false" ht="15.75" hidden="false" customHeight="false" outlineLevel="0" collapsed="false">
      <c r="A40" s="18" t="s">
        <v>143</v>
      </c>
      <c r="B40" s="36" t="str">
        <f aca="false">IF(B22=0,"",B22)</f>
        <v>C</v>
      </c>
      <c r="C40" s="37" t="str">
        <f aca="false">IF(C22="","",IF(C22=$B22,3,""))</f>
        <v/>
      </c>
      <c r="D40" s="37" t="str">
        <f aca="false">IF(D22="","",IF(D22=$B22,3,""))</f>
        <v/>
      </c>
      <c r="E40" s="37" t="str">
        <f aca="false">IF(E22="","",IF(E22=$B22,3,""))</f>
        <v/>
      </c>
      <c r="F40" s="37" t="str">
        <f aca="false">IF(F22="","",IF(F22=$B22,3,""))</f>
        <v/>
      </c>
      <c r="G40" s="37" t="str">
        <f aca="false">IF(G22="","",IF(G22=$B22,3,""))</f>
        <v/>
      </c>
      <c r="H40" s="37" t="str">
        <f aca="false">IF(H22="","",IF(H22=$B22,3,""))</f>
        <v/>
      </c>
      <c r="I40" s="37" t="str">
        <f aca="false">IF(I22="","",IF(I22=$B22,3,""))</f>
        <v/>
      </c>
      <c r="J40" s="37" t="str">
        <f aca="false">IF(J22="","",IF(J22=$B22,3,""))</f>
        <v/>
      </c>
      <c r="K40" s="37" t="str">
        <f aca="false">IF(K22="","",IF(K22=$B22,3,""))</f>
        <v/>
      </c>
      <c r="L40" s="37" t="str">
        <f aca="false">IF(L22="","",IF(L22=$B22,3,""))</f>
        <v/>
      </c>
      <c r="M40" s="37" t="str">
        <f aca="false">IF(M22="","",IF(M22=$B22,3,""))</f>
        <v/>
      </c>
      <c r="N40" s="37" t="str">
        <f aca="false">IF(N22="","",IF(N22=$B22,3,""))</f>
        <v/>
      </c>
      <c r="O40" s="37" t="str">
        <f aca="false">IF(O22="","",IF(O22=$B22,3,""))</f>
        <v/>
      </c>
      <c r="P40" s="37" t="str">
        <f aca="false">IF(P22="","",IF(P22=$B22,3,""))</f>
        <v/>
      </c>
      <c r="Q40" s="37" t="str">
        <f aca="false">IF(Q22="","",IF(Q22=$B22,3,""))</f>
        <v/>
      </c>
      <c r="R40" s="37" t="str">
        <f aca="false">IF(R22="","",IF(R22=$B22,3,""))</f>
        <v/>
      </c>
      <c r="S40" s="37" t="str">
        <f aca="false">IF(S22="","",IF(S22=$B22,3,""))</f>
        <v/>
      </c>
      <c r="T40" s="37" t="str">
        <f aca="false">IF(T22="","",IF(T22=$B22,3,""))</f>
        <v/>
      </c>
      <c r="U40" s="37" t="str">
        <f aca="false">IF(U22="","",IF(U22=$B22,3,""))</f>
        <v/>
      </c>
      <c r="V40" s="37" t="str">
        <f aca="false">IF(V22="","",IF(V22=$B22,3,""))</f>
        <v/>
      </c>
      <c r="W40" s="37" t="str">
        <f aca="false">IF(W22="","",IF(W22=$B22,3,""))</f>
        <v/>
      </c>
      <c r="X40" s="37" t="str">
        <f aca="false">IF(X22="","",IF(X22=$B22,3,""))</f>
        <v/>
      </c>
      <c r="Y40" s="37" t="str">
        <f aca="false">IF(Y22="","",IF(Y22=$B22,3,""))</f>
        <v/>
      </c>
      <c r="Z40" s="37" t="str">
        <f aca="false">IF(Z22="","",IF(Z22=$B22,3,""))</f>
        <v/>
      </c>
      <c r="AA40" s="37" t="str">
        <f aca="false">IF(AA22="","",IF(AA22=$B22,3,""))</f>
        <v/>
      </c>
      <c r="AB40" s="37" t="str">
        <f aca="false">IF(AB22="","",IF(AB22=$B22,3,""))</f>
        <v/>
      </c>
      <c r="AC40" s="37" t="str">
        <f aca="false">IF(AC22="","",IF(AC22=$B22,3,""))</f>
        <v/>
      </c>
      <c r="AD40" s="37" t="str">
        <f aca="false">IF(AD22="","",IF(AD22=$B22,3,""))</f>
        <v/>
      </c>
      <c r="AE40" s="37" t="str">
        <f aca="false">IF(AE22="","",IF(AE22=$B22,3,""))</f>
        <v/>
      </c>
      <c r="AF40" s="37" t="str">
        <f aca="false">IF(AF22="","",IF(AF22=$B22,3,""))</f>
        <v/>
      </c>
      <c r="AG40" s="37" t="str">
        <f aca="false">IF(AG22="","",IF(AG22=$B22,3,""))</f>
        <v/>
      </c>
      <c r="AH40" s="37" t="str">
        <f aca="false">IF(AH22="","",IF(AH22=$B22,3,""))</f>
        <v/>
      </c>
      <c r="AI40" s="37" t="str">
        <f aca="false">IF(AI22="","",IF(AI22=$B22,3,""))</f>
        <v/>
      </c>
      <c r="AJ40" s="37" t="str">
        <f aca="false">IF(AJ22="","",IF(AJ22=$B22,3,""))</f>
        <v/>
      </c>
      <c r="AK40" s="37" t="str">
        <f aca="false">IF(AK22="","",IF(AK22=$B22,3,""))</f>
        <v/>
      </c>
      <c r="AL40" s="37" t="str">
        <f aca="false">IF(AL22="","",IF(AL22=$B22,3,""))</f>
        <v/>
      </c>
      <c r="AM40" s="37" t="str">
        <f aca="false">IF(AM22="","",IF(AM22=$B22,3,""))</f>
        <v/>
      </c>
      <c r="AN40" s="37" t="str">
        <f aca="false">IF(AN22="","",IF(AN22=$B22,3,""))</f>
        <v/>
      </c>
      <c r="AO40" s="37" t="str">
        <f aca="false">IF(AO22="","",IF(AO22=$B22,3,""))</f>
        <v/>
      </c>
      <c r="AP40" s="37" t="str">
        <f aca="false">IF(AP22="","",IF(AP22=$B22,3,""))</f>
        <v/>
      </c>
      <c r="AQ40" s="37" t="str">
        <f aca="false">IF(AQ22="","",IF(AQ22=$B22,3,""))</f>
        <v/>
      </c>
      <c r="AR40" s="37" t="str">
        <f aca="false">IF(AR22="","",IF(AR22=$B22,3,""))</f>
        <v/>
      </c>
      <c r="AS40" s="37" t="str">
        <f aca="false">IF(AS22="","",IF(AS22=$B22,3,""))</f>
        <v/>
      </c>
      <c r="AT40" s="37" t="str">
        <f aca="false">IF(AT22="","",IF(AT22=$B22,3,""))</f>
        <v/>
      </c>
      <c r="AU40" s="37" t="str">
        <f aca="false">IF(AU22="","",IF(AU22=$B22,3,""))</f>
        <v/>
      </c>
      <c r="AV40" s="37" t="str">
        <f aca="false">IF(AV22="","",IF(AV22=$B22,3,""))</f>
        <v/>
      </c>
      <c r="AW40" s="37" t="str">
        <f aca="false">IF(AW22="","",IF(AW22=$B22,3,""))</f>
        <v/>
      </c>
      <c r="AX40" s="37" t="str">
        <f aca="false">IF(AX22="","",IF(AX22=$B22,3,""))</f>
        <v/>
      </c>
      <c r="AY40" s="37" t="str">
        <f aca="false">IF(AY22="","",IF(AY22=$B22,3,""))</f>
        <v/>
      </c>
      <c r="AZ40" s="37" t="str">
        <f aca="false">IF(AZ22="","",IF(AZ22=$B22,3,""))</f>
        <v/>
      </c>
      <c r="BA40" s="37" t="str">
        <f aca="false">IF(BA22="","",IF(BA22=$B22,3,""))</f>
        <v/>
      </c>
      <c r="BB40" s="37" t="str">
        <f aca="false">IF(BB22="","",IF(BB22=$B22,3,""))</f>
        <v/>
      </c>
      <c r="BC40" s="37" t="str">
        <f aca="false">IF(BC22="","",IF(BC22=$B22,3,""))</f>
        <v/>
      </c>
      <c r="BD40" s="37" t="str">
        <f aca="false">IF(BD22="","",IF(BD22=$B22,3,""))</f>
        <v/>
      </c>
      <c r="BE40" s="37" t="str">
        <f aca="false">IF(BE22="","",IF(BE22=$B22,3,""))</f>
        <v/>
      </c>
      <c r="BF40" s="37" t="str">
        <f aca="false">IF(BF22="","",IF(BF22=$B22,3,""))</f>
        <v/>
      </c>
      <c r="BG40" s="37" t="str">
        <f aca="false">IF(BG22="","",IF(BG22=$B22,3,""))</f>
        <v/>
      </c>
      <c r="BH40" s="37" t="str">
        <f aca="false">IF(BH22="","",IF(BH22=$B22,3,""))</f>
        <v/>
      </c>
      <c r="BI40" s="37" t="str">
        <f aca="false">IF(BI22="","",IF(BI22=$B22,3,""))</f>
        <v/>
      </c>
      <c r="BJ40" s="37" t="str">
        <f aca="false">IF(BJ22="","",IF(BJ22=$B22,3,""))</f>
        <v/>
      </c>
      <c r="BK40" s="37" t="str">
        <f aca="false">IF(BK22="","",IF(BK22=$B22,3,""))</f>
        <v/>
      </c>
      <c r="BL40" s="37" t="str">
        <f aca="false">IF(BL22="","",IF(BL22=$B22,3,""))</f>
        <v/>
      </c>
      <c r="BM40" s="37" t="str">
        <f aca="false">IF(BM22="","",IF(BM22=$B22,3,""))</f>
        <v/>
      </c>
      <c r="BN40" s="37" t="str">
        <f aca="false">IF(BN22="","",IF(BN22=$B22,3,""))</f>
        <v/>
      </c>
      <c r="BO40" s="37" t="str">
        <f aca="false">IF(BO22="","",IF(BO22=$B22,3,""))</f>
        <v/>
      </c>
      <c r="BP40" s="37" t="str">
        <f aca="false">IF(BP22="","",IF(BP22=$B22,3,""))</f>
        <v/>
      </c>
      <c r="BQ40" s="37" t="str">
        <f aca="false">IF(BQ22="","",IF(BQ22=$B22,3,""))</f>
        <v/>
      </c>
      <c r="BR40" s="37" t="str">
        <f aca="false">IF(BR22="","",IF(BR22=$B22,3,""))</f>
        <v/>
      </c>
      <c r="BS40" s="37" t="str">
        <f aca="false">IF(BS22="","",IF(BS22=$B22,3,""))</f>
        <v/>
      </c>
      <c r="BT40" s="37" t="str">
        <f aca="false">IF(BT22="","",IF(BT22=$B22,3,""))</f>
        <v/>
      </c>
      <c r="BU40" s="37" t="str">
        <f aca="false">IF(BU22="","",IF(BU22=$B22,3,""))</f>
        <v/>
      </c>
      <c r="BV40" s="37" t="str">
        <f aca="false">IF(BV22="","",IF(BV22=$B22,3,""))</f>
        <v/>
      </c>
      <c r="BW40" s="37" t="str">
        <f aca="false">IF(BW22="","",IF(BW22=$B22,3,""))</f>
        <v/>
      </c>
      <c r="BX40" s="37" t="str">
        <f aca="false">IF(BX22="","",IF(BX22=$B22,3,""))</f>
        <v/>
      </c>
      <c r="BY40" s="37" t="str">
        <f aca="false">IF(BY22="","",IF(BY22=$B22,3,""))</f>
        <v/>
      </c>
      <c r="BZ40" s="37" t="str">
        <f aca="false">IF(BZ22="","",IF(BZ22=$B22,3,""))</f>
        <v/>
      </c>
      <c r="CA40" s="37" t="str">
        <f aca="false">IF(CA22="","",IF(CA22=$B22,3,""))</f>
        <v/>
      </c>
      <c r="CB40" s="37" t="str">
        <f aca="false">IF(CB22="","",IF(CB22=$B22,3,""))</f>
        <v/>
      </c>
      <c r="CC40" s="37" t="str">
        <f aca="false">IF(CC22="","",IF(CC22=$B22,3,""))</f>
        <v/>
      </c>
      <c r="CD40" s="37" t="str">
        <f aca="false">IF(CD22="","",IF(CD22=$B22,3,""))</f>
        <v/>
      </c>
      <c r="CE40" s="37" t="str">
        <f aca="false">IF(CE22="","",IF(CE22=$B22,3,""))</f>
        <v/>
      </c>
      <c r="CF40" s="37" t="str">
        <f aca="false">IF(CF22="","",IF(CF22=$B22,3,""))</f>
        <v/>
      </c>
      <c r="CG40" s="37" t="str">
        <f aca="false">IF(CG22="","",IF(CG22=$B22,3,""))</f>
        <v/>
      </c>
      <c r="CH40" s="37" t="str">
        <f aca="false">IF(CH22="","",IF(CH22=$B22,3,""))</f>
        <v/>
      </c>
      <c r="CI40" s="37" t="str">
        <f aca="false">IF(CI22="","",IF(CI22=$B22,3,""))</f>
        <v/>
      </c>
      <c r="CJ40" s="37" t="str">
        <f aca="false">IF(CJ22="","",IF(CJ22=$B22,3,""))</f>
        <v/>
      </c>
      <c r="CK40" s="37" t="str">
        <f aca="false">IF(CK22="","",IF(CK22=$B22,3,""))</f>
        <v/>
      </c>
      <c r="CL40" s="37" t="str">
        <f aca="false">IF(CL22="","",IF(CL22=$B22,3,""))</f>
        <v/>
      </c>
      <c r="CM40" s="37" t="str">
        <f aca="false">IF(CM22="","",IF(CM22=$B22,3,""))</f>
        <v/>
      </c>
      <c r="CN40" s="37" t="str">
        <f aca="false">IF(CN22="","",IF(CN22=$B22,3,""))</f>
        <v/>
      </c>
      <c r="CO40" s="37" t="str">
        <f aca="false">IF(CO22="","",IF(CO22=$B22,3,""))</f>
        <v/>
      </c>
      <c r="CP40" s="37" t="str">
        <f aca="false">IF(CP22="","",IF(CP22=$B22,3,""))</f>
        <v/>
      </c>
      <c r="CQ40" s="37" t="str">
        <f aca="false">IF(CQ22="","",IF(CQ22=$B22,3,""))</f>
        <v/>
      </c>
      <c r="CR40" s="37" t="str">
        <f aca="false">IF(CR22="","",IF(CR22=$B22,3,""))</f>
        <v/>
      </c>
      <c r="CS40" s="37" t="str">
        <f aca="false">IF(CS22="","",IF(CS22=$B22,3,""))</f>
        <v/>
      </c>
      <c r="CT40" s="37" t="str">
        <f aca="false">IF(CT22="","",IF(CT22=$B22,3,""))</f>
        <v/>
      </c>
      <c r="CU40" s="37" t="str">
        <f aca="false">IF(CU22="","",IF(CU22=$B22,3,""))</f>
        <v/>
      </c>
      <c r="CV40" s="37" t="str">
        <f aca="false">IF(CV22="","",IF(CV22=$B22,3,""))</f>
        <v/>
      </c>
      <c r="CW40" s="37" t="str">
        <f aca="false">IF(CW22="","",IF(CW22=$B22,3,""))</f>
        <v/>
      </c>
      <c r="CX40" s="37" t="str">
        <f aca="false">IF(CX22="","",IF(CX22=$B22,3,""))</f>
        <v/>
      </c>
      <c r="CY40" s="37" t="str">
        <f aca="false">IF(CY22="","",IF(CY22=$B22,3,""))</f>
        <v/>
      </c>
      <c r="CZ40" s="37" t="str">
        <f aca="false">IF(CZ22="","",IF(CZ22=$B22,3,""))</f>
        <v/>
      </c>
      <c r="DA40" s="37" t="str">
        <f aca="false">IF(DA22="","",IF(DA22=$B22,3,""))</f>
        <v/>
      </c>
      <c r="DB40" s="37" t="str">
        <f aca="false">IF(DB22="","",IF(DB22=$B22,3,""))</f>
        <v/>
      </c>
      <c r="DC40" s="37" t="str">
        <f aca="false">IF(DC22="","",IF(DC22=$B22,3,""))</f>
        <v/>
      </c>
      <c r="DD40" s="37" t="str">
        <f aca="false">IF(DD22="","",IF(DD22=$B22,3,""))</f>
        <v/>
      </c>
      <c r="DE40" s="37" t="str">
        <f aca="false">IF(DE22="","",IF(DE22=$B22,3,""))</f>
        <v/>
      </c>
      <c r="DF40" s="37" t="str">
        <f aca="false">IF(DF22="","",IF(DF22=$B22,3,""))</f>
        <v/>
      </c>
      <c r="DG40" s="37" t="str">
        <f aca="false">IF(DG22="","",IF(DG22=$B22,3,""))</f>
        <v/>
      </c>
      <c r="DH40" s="37" t="str">
        <f aca="false">IF(DH22="","",IF(DH22=$B22,3,""))</f>
        <v/>
      </c>
      <c r="DI40" s="37" t="str">
        <f aca="false">IF(DI22="","",IF(DI22=$B22,3,""))</f>
        <v/>
      </c>
      <c r="DJ40" s="37" t="str">
        <f aca="false">IF(DJ22="","",IF(DJ22=$B22,3,""))</f>
        <v/>
      </c>
      <c r="DK40" s="37" t="str">
        <f aca="false">IF(DK22="","",IF(DK22=$B22,3,""))</f>
        <v/>
      </c>
      <c r="DL40" s="37" t="str">
        <f aca="false">IF(DL22="","",IF(DL22=$B22,3,""))</f>
        <v/>
      </c>
      <c r="DM40" s="37" t="str">
        <f aca="false">IF(DM22="","",IF(DM22=$B22,3,""))</f>
        <v/>
      </c>
      <c r="DN40" s="37" t="str">
        <f aca="false">IF(DN22="","",IF(DN22=$B22,3,""))</f>
        <v/>
      </c>
      <c r="DO40" s="37" t="str">
        <f aca="false">IF(DO22="","",IF(DO22=$B22,3,""))</f>
        <v/>
      </c>
      <c r="DP40" s="37" t="str">
        <f aca="false">IF(DP22="","",IF(DP22=$B22,3,""))</f>
        <v/>
      </c>
      <c r="DQ40" s="37" t="str">
        <f aca="false">IF(DQ22="","",IF(DQ22=$B22,3,""))</f>
        <v/>
      </c>
      <c r="DR40" s="38" t="str">
        <f aca="false">IF(DR22="","",IF(DR22=$B22,3,""))</f>
        <v/>
      </c>
    </row>
    <row r="41" customFormat="false" ht="15.75" hidden="false" customHeight="false" outlineLevel="0" collapsed="false">
      <c r="A41" s="18" t="s">
        <v>144</v>
      </c>
      <c r="B41" s="36" t="str">
        <f aca="false">IF(B23=0,"",B23)</f>
        <v>B</v>
      </c>
      <c r="C41" s="37" t="str">
        <f aca="false">IF(C23="","",IF(C23=$B23,4,""))</f>
        <v/>
      </c>
      <c r="D41" s="37" t="str">
        <f aca="false">IF(D23="","",IF(D23=$B23,4,""))</f>
        <v/>
      </c>
      <c r="E41" s="37" t="str">
        <f aca="false">IF(E23="","",IF(E23=$B23,4,""))</f>
        <v/>
      </c>
      <c r="F41" s="37" t="str">
        <f aca="false">IF(F23="","",IF(F23=$B23,4,""))</f>
        <v/>
      </c>
      <c r="G41" s="37" t="str">
        <f aca="false">IF(G23="","",IF(G23=$B23,4,""))</f>
        <v/>
      </c>
      <c r="H41" s="37" t="str">
        <f aca="false">IF(H23="","",IF(H23=$B23,4,""))</f>
        <v/>
      </c>
      <c r="I41" s="37" t="str">
        <f aca="false">IF(I23="","",IF(I23=$B23,4,""))</f>
        <v/>
      </c>
      <c r="J41" s="37" t="str">
        <f aca="false">IF(J23="","",IF(J23=$B23,4,""))</f>
        <v/>
      </c>
      <c r="K41" s="37" t="str">
        <f aca="false">IF(K23="","",IF(K23=$B23,4,""))</f>
        <v/>
      </c>
      <c r="L41" s="37" t="str">
        <f aca="false">IF(L23="","",IF(L23=$B23,4,""))</f>
        <v/>
      </c>
      <c r="M41" s="37" t="str">
        <f aca="false">IF(M23="","",IF(M23=$B23,4,""))</f>
        <v/>
      </c>
      <c r="N41" s="37" t="str">
        <f aca="false">IF(N23="","",IF(N23=$B23,4,""))</f>
        <v/>
      </c>
      <c r="O41" s="37" t="str">
        <f aca="false">IF(O23="","",IF(O23=$B23,4,""))</f>
        <v/>
      </c>
      <c r="P41" s="37" t="str">
        <f aca="false">IF(P23="","",IF(P23=$B23,4,""))</f>
        <v/>
      </c>
      <c r="Q41" s="37" t="str">
        <f aca="false">IF(Q23="","",IF(Q23=$B23,4,""))</f>
        <v/>
      </c>
      <c r="R41" s="37" t="str">
        <f aca="false">IF(R23="","",IF(R23=$B23,4,""))</f>
        <v/>
      </c>
      <c r="S41" s="37" t="str">
        <f aca="false">IF(S23="","",IF(S23=$B23,4,""))</f>
        <v/>
      </c>
      <c r="T41" s="37" t="str">
        <f aca="false">IF(T23="","",IF(T23=$B23,4,""))</f>
        <v/>
      </c>
      <c r="U41" s="37" t="str">
        <f aca="false">IF(U23="","",IF(U23=$B23,4,""))</f>
        <v/>
      </c>
      <c r="V41" s="37" t="str">
        <f aca="false">IF(V23="","",IF(V23=$B23,4,""))</f>
        <v/>
      </c>
      <c r="W41" s="37" t="str">
        <f aca="false">IF(W23="","",IF(W23=$B23,4,""))</f>
        <v/>
      </c>
      <c r="X41" s="37" t="str">
        <f aca="false">IF(X23="","",IF(X23=$B23,4,""))</f>
        <v/>
      </c>
      <c r="Y41" s="37" t="str">
        <f aca="false">IF(Y23="","",IF(Y23=$B23,4,""))</f>
        <v/>
      </c>
      <c r="Z41" s="37" t="str">
        <f aca="false">IF(Z23="","",IF(Z23=$B23,4,""))</f>
        <v/>
      </c>
      <c r="AA41" s="37" t="str">
        <f aca="false">IF(AA23="","",IF(AA23=$B23,4,""))</f>
        <v/>
      </c>
      <c r="AB41" s="37" t="str">
        <f aca="false">IF(AB23="","",IF(AB23=$B23,4,""))</f>
        <v/>
      </c>
      <c r="AC41" s="37" t="str">
        <f aca="false">IF(AC23="","",IF(AC23=$B23,4,""))</f>
        <v/>
      </c>
      <c r="AD41" s="37" t="str">
        <f aca="false">IF(AD23="","",IF(AD23=$B23,4,""))</f>
        <v/>
      </c>
      <c r="AE41" s="37" t="str">
        <f aca="false">IF(AE23="","",IF(AE23=$B23,4,""))</f>
        <v/>
      </c>
      <c r="AF41" s="37" t="str">
        <f aca="false">IF(AF23="","",IF(AF23=$B23,4,""))</f>
        <v/>
      </c>
      <c r="AG41" s="37" t="str">
        <f aca="false">IF(AG23="","",IF(AG23=$B23,4,""))</f>
        <v/>
      </c>
      <c r="AH41" s="37" t="str">
        <f aca="false">IF(AH23="","",IF(AH23=$B23,4,""))</f>
        <v/>
      </c>
      <c r="AI41" s="37" t="str">
        <f aca="false">IF(AI23="","",IF(AI23=$B23,4,""))</f>
        <v/>
      </c>
      <c r="AJ41" s="37" t="str">
        <f aca="false">IF(AJ23="","",IF(AJ23=$B23,4,""))</f>
        <v/>
      </c>
      <c r="AK41" s="37" t="str">
        <f aca="false">IF(AK23="","",IF(AK23=$B23,4,""))</f>
        <v/>
      </c>
      <c r="AL41" s="37" t="str">
        <f aca="false">IF(AL23="","",IF(AL23=$B23,4,""))</f>
        <v/>
      </c>
      <c r="AM41" s="37" t="str">
        <f aca="false">IF(AM23="","",IF(AM23=$B23,4,""))</f>
        <v/>
      </c>
      <c r="AN41" s="37" t="str">
        <f aca="false">IF(AN23="","",IF(AN23=$B23,4,""))</f>
        <v/>
      </c>
      <c r="AO41" s="37" t="str">
        <f aca="false">IF(AO23="","",IF(AO23=$B23,4,""))</f>
        <v/>
      </c>
      <c r="AP41" s="37" t="str">
        <f aca="false">IF(AP23="","",IF(AP23=$B23,4,""))</f>
        <v/>
      </c>
      <c r="AQ41" s="37" t="str">
        <f aca="false">IF(AQ23="","",IF(AQ23=$B23,4,""))</f>
        <v/>
      </c>
      <c r="AR41" s="37" t="str">
        <f aca="false">IF(AR23="","",IF(AR23=$B23,4,""))</f>
        <v/>
      </c>
      <c r="AS41" s="37" t="str">
        <f aca="false">IF(AS23="","",IF(AS23=$B23,4,""))</f>
        <v/>
      </c>
      <c r="AT41" s="37" t="str">
        <f aca="false">IF(AT23="","",IF(AT23=$B23,4,""))</f>
        <v/>
      </c>
      <c r="AU41" s="37" t="str">
        <f aca="false">IF(AU23="","",IF(AU23=$B23,4,""))</f>
        <v/>
      </c>
      <c r="AV41" s="37" t="str">
        <f aca="false">IF(AV23="","",IF(AV23=$B23,4,""))</f>
        <v/>
      </c>
      <c r="AW41" s="37" t="str">
        <f aca="false">IF(AW23="","",IF(AW23=$B23,4,""))</f>
        <v/>
      </c>
      <c r="AX41" s="37" t="str">
        <f aca="false">IF(AX23="","",IF(AX23=$B23,4,""))</f>
        <v/>
      </c>
      <c r="AY41" s="37" t="str">
        <f aca="false">IF(AY23="","",IF(AY23=$B23,4,""))</f>
        <v/>
      </c>
      <c r="AZ41" s="37" t="str">
        <f aca="false">IF(AZ23="","",IF(AZ23=$B23,4,""))</f>
        <v/>
      </c>
      <c r="BA41" s="37" t="str">
        <f aca="false">IF(BA23="","",IF(BA23=$B23,4,""))</f>
        <v/>
      </c>
      <c r="BB41" s="37" t="str">
        <f aca="false">IF(BB23="","",IF(BB23=$B23,4,""))</f>
        <v/>
      </c>
      <c r="BC41" s="37" t="str">
        <f aca="false">IF(BC23="","",IF(BC23=$B23,4,""))</f>
        <v/>
      </c>
      <c r="BD41" s="37" t="str">
        <f aca="false">IF(BD23="","",IF(BD23=$B23,4,""))</f>
        <v/>
      </c>
      <c r="BE41" s="37" t="str">
        <f aca="false">IF(BE23="","",IF(BE23=$B23,4,""))</f>
        <v/>
      </c>
      <c r="BF41" s="37" t="str">
        <f aca="false">IF(BF23="","",IF(BF23=$B23,4,""))</f>
        <v/>
      </c>
      <c r="BG41" s="37" t="str">
        <f aca="false">IF(BG23="","",IF(BG23=$B23,4,""))</f>
        <v/>
      </c>
      <c r="BH41" s="37" t="str">
        <f aca="false">IF(BH23="","",IF(BH23=$B23,4,""))</f>
        <v/>
      </c>
      <c r="BI41" s="37" t="str">
        <f aca="false">IF(BI23="","",IF(BI23=$B23,4,""))</f>
        <v/>
      </c>
      <c r="BJ41" s="37" t="str">
        <f aca="false">IF(BJ23="","",IF(BJ23=$B23,4,""))</f>
        <v/>
      </c>
      <c r="BK41" s="37" t="str">
        <f aca="false">IF(BK23="","",IF(BK23=$B23,4,""))</f>
        <v/>
      </c>
      <c r="BL41" s="37" t="str">
        <f aca="false">IF(BL23="","",IF(BL23=$B23,4,""))</f>
        <v/>
      </c>
      <c r="BM41" s="37" t="str">
        <f aca="false">IF(BM23="","",IF(BM23=$B23,4,""))</f>
        <v/>
      </c>
      <c r="BN41" s="37" t="str">
        <f aca="false">IF(BN23="","",IF(BN23=$B23,4,""))</f>
        <v/>
      </c>
      <c r="BO41" s="37" t="str">
        <f aca="false">IF(BO23="","",IF(BO23=$B23,4,""))</f>
        <v/>
      </c>
      <c r="BP41" s="37" t="str">
        <f aca="false">IF(BP23="","",IF(BP23=$B23,4,""))</f>
        <v/>
      </c>
      <c r="BQ41" s="37" t="str">
        <f aca="false">IF(BQ23="","",IF(BQ23=$B23,4,""))</f>
        <v/>
      </c>
      <c r="BR41" s="37" t="str">
        <f aca="false">IF(BR23="","",IF(BR23=$B23,4,""))</f>
        <v/>
      </c>
      <c r="BS41" s="37" t="str">
        <f aca="false">IF(BS23="","",IF(BS23=$B23,4,""))</f>
        <v/>
      </c>
      <c r="BT41" s="37" t="str">
        <f aca="false">IF(BT23="","",IF(BT23=$B23,4,""))</f>
        <v/>
      </c>
      <c r="BU41" s="37" t="str">
        <f aca="false">IF(BU23="","",IF(BU23=$B23,4,""))</f>
        <v/>
      </c>
      <c r="BV41" s="37" t="str">
        <f aca="false">IF(BV23="","",IF(BV23=$B23,4,""))</f>
        <v/>
      </c>
      <c r="BW41" s="37" t="str">
        <f aca="false">IF(BW23="","",IF(BW23=$B23,4,""))</f>
        <v/>
      </c>
      <c r="BX41" s="37" t="str">
        <f aca="false">IF(BX23="","",IF(BX23=$B23,4,""))</f>
        <v/>
      </c>
      <c r="BY41" s="37" t="str">
        <f aca="false">IF(BY23="","",IF(BY23=$B23,4,""))</f>
        <v/>
      </c>
      <c r="BZ41" s="37" t="str">
        <f aca="false">IF(BZ23="","",IF(BZ23=$B23,4,""))</f>
        <v/>
      </c>
      <c r="CA41" s="37" t="str">
        <f aca="false">IF(CA23="","",IF(CA23=$B23,4,""))</f>
        <v/>
      </c>
      <c r="CB41" s="37" t="str">
        <f aca="false">IF(CB23="","",IF(CB23=$B23,4,""))</f>
        <v/>
      </c>
      <c r="CC41" s="37" t="str">
        <f aca="false">IF(CC23="","",IF(CC23=$B23,4,""))</f>
        <v/>
      </c>
      <c r="CD41" s="37" t="str">
        <f aca="false">IF(CD23="","",IF(CD23=$B23,4,""))</f>
        <v/>
      </c>
      <c r="CE41" s="37" t="str">
        <f aca="false">IF(CE23="","",IF(CE23=$B23,4,""))</f>
        <v/>
      </c>
      <c r="CF41" s="37" t="str">
        <f aca="false">IF(CF23="","",IF(CF23=$B23,4,""))</f>
        <v/>
      </c>
      <c r="CG41" s="37" t="str">
        <f aca="false">IF(CG23="","",IF(CG23=$B23,4,""))</f>
        <v/>
      </c>
      <c r="CH41" s="37" t="str">
        <f aca="false">IF(CH23="","",IF(CH23=$B23,4,""))</f>
        <v/>
      </c>
      <c r="CI41" s="37" t="str">
        <f aca="false">IF(CI23="","",IF(CI23=$B23,4,""))</f>
        <v/>
      </c>
      <c r="CJ41" s="37" t="str">
        <f aca="false">IF(CJ23="","",IF(CJ23=$B23,4,""))</f>
        <v/>
      </c>
      <c r="CK41" s="37" t="str">
        <f aca="false">IF(CK23="","",IF(CK23=$B23,4,""))</f>
        <v/>
      </c>
      <c r="CL41" s="37" t="str">
        <f aca="false">IF(CL23="","",IF(CL23=$B23,4,""))</f>
        <v/>
      </c>
      <c r="CM41" s="37" t="str">
        <f aca="false">IF(CM23="","",IF(CM23=$B23,4,""))</f>
        <v/>
      </c>
      <c r="CN41" s="37" t="str">
        <f aca="false">IF(CN23="","",IF(CN23=$B23,4,""))</f>
        <v/>
      </c>
      <c r="CO41" s="37" t="str">
        <f aca="false">IF(CO23="","",IF(CO23=$B23,4,""))</f>
        <v/>
      </c>
      <c r="CP41" s="37" t="str">
        <f aca="false">IF(CP23="","",IF(CP23=$B23,4,""))</f>
        <v/>
      </c>
      <c r="CQ41" s="37" t="str">
        <f aca="false">IF(CQ23="","",IF(CQ23=$B23,4,""))</f>
        <v/>
      </c>
      <c r="CR41" s="37" t="str">
        <f aca="false">IF(CR23="","",IF(CR23=$B23,4,""))</f>
        <v/>
      </c>
      <c r="CS41" s="37" t="str">
        <f aca="false">IF(CS23="","",IF(CS23=$B23,4,""))</f>
        <v/>
      </c>
      <c r="CT41" s="37" t="str">
        <f aca="false">IF(CT23="","",IF(CT23=$B23,4,""))</f>
        <v/>
      </c>
      <c r="CU41" s="37" t="str">
        <f aca="false">IF(CU23="","",IF(CU23=$B23,4,""))</f>
        <v/>
      </c>
      <c r="CV41" s="37" t="str">
        <f aca="false">IF(CV23="","",IF(CV23=$B23,4,""))</f>
        <v/>
      </c>
      <c r="CW41" s="37" t="str">
        <f aca="false">IF(CW23="","",IF(CW23=$B23,4,""))</f>
        <v/>
      </c>
      <c r="CX41" s="37" t="str">
        <f aca="false">IF(CX23="","",IF(CX23=$B23,4,""))</f>
        <v/>
      </c>
      <c r="CY41" s="37" t="str">
        <f aca="false">IF(CY23="","",IF(CY23=$B23,4,""))</f>
        <v/>
      </c>
      <c r="CZ41" s="37" t="str">
        <f aca="false">IF(CZ23="","",IF(CZ23=$B23,4,""))</f>
        <v/>
      </c>
      <c r="DA41" s="37" t="str">
        <f aca="false">IF(DA23="","",IF(DA23=$B23,4,""))</f>
        <v/>
      </c>
      <c r="DB41" s="37" t="str">
        <f aca="false">IF(DB23="","",IF(DB23=$B23,4,""))</f>
        <v/>
      </c>
      <c r="DC41" s="37" t="str">
        <f aca="false">IF(DC23="","",IF(DC23=$B23,4,""))</f>
        <v/>
      </c>
      <c r="DD41" s="37" t="str">
        <f aca="false">IF(DD23="","",IF(DD23=$B23,4,""))</f>
        <v/>
      </c>
      <c r="DE41" s="37" t="str">
        <f aca="false">IF(DE23="","",IF(DE23=$B23,4,""))</f>
        <v/>
      </c>
      <c r="DF41" s="37" t="str">
        <f aca="false">IF(DF23="","",IF(DF23=$B23,4,""))</f>
        <v/>
      </c>
      <c r="DG41" s="37" t="str">
        <f aca="false">IF(DG23="","",IF(DG23=$B23,4,""))</f>
        <v/>
      </c>
      <c r="DH41" s="37" t="str">
        <f aca="false">IF(DH23="","",IF(DH23=$B23,4,""))</f>
        <v/>
      </c>
      <c r="DI41" s="37" t="str">
        <f aca="false">IF(DI23="","",IF(DI23=$B23,4,""))</f>
        <v/>
      </c>
      <c r="DJ41" s="37" t="str">
        <f aca="false">IF(DJ23="","",IF(DJ23=$B23,4,""))</f>
        <v/>
      </c>
      <c r="DK41" s="37" t="str">
        <f aca="false">IF(DK23="","",IF(DK23=$B23,4,""))</f>
        <v/>
      </c>
      <c r="DL41" s="37" t="str">
        <f aca="false">IF(DL23="","",IF(DL23=$B23,4,""))</f>
        <v/>
      </c>
      <c r="DM41" s="37" t="str">
        <f aca="false">IF(DM23="","",IF(DM23=$B23,4,""))</f>
        <v/>
      </c>
      <c r="DN41" s="37" t="str">
        <f aca="false">IF(DN23="","",IF(DN23=$B23,4,""))</f>
        <v/>
      </c>
      <c r="DO41" s="37" t="str">
        <f aca="false">IF(DO23="","",IF(DO23=$B23,4,""))</f>
        <v/>
      </c>
      <c r="DP41" s="37" t="str">
        <f aca="false">IF(DP23="","",IF(DP23=$B23,4,""))</f>
        <v/>
      </c>
      <c r="DQ41" s="37" t="str">
        <f aca="false">IF(DQ23="","",IF(DQ23=$B23,4,""))</f>
        <v/>
      </c>
      <c r="DR41" s="38" t="str">
        <f aca="false">IF(DR23="","",IF(DR23=$B23,4,""))</f>
        <v/>
      </c>
    </row>
    <row r="42" customFormat="false" ht="15.75" hidden="false" customHeight="false" outlineLevel="0" collapsed="false">
      <c r="A42" s="18" t="s">
        <v>145</v>
      </c>
      <c r="B42" s="36" t="str">
        <f aca="false">IF(B24=0,"",B24)</f>
        <v>D</v>
      </c>
      <c r="C42" s="37" t="str">
        <f aca="false">IF(C24="","",IF(C24=$B24,4,""))</f>
        <v/>
      </c>
      <c r="D42" s="37" t="str">
        <f aca="false">IF(D24="","",IF(D24=$B24,4,""))</f>
        <v/>
      </c>
      <c r="E42" s="37" t="str">
        <f aca="false">IF(E24="","",IF(E24=$B24,4,""))</f>
        <v/>
      </c>
      <c r="F42" s="37" t="str">
        <f aca="false">IF(F24="","",IF(F24=$B24,4,""))</f>
        <v/>
      </c>
      <c r="G42" s="37" t="str">
        <f aca="false">IF(G24="","",IF(G24=$B24,4,""))</f>
        <v/>
      </c>
      <c r="H42" s="37" t="str">
        <f aca="false">IF(H24="","",IF(H24=$B24,4,""))</f>
        <v/>
      </c>
      <c r="I42" s="37" t="str">
        <f aca="false">IF(I24="","",IF(I24=$B24,4,""))</f>
        <v/>
      </c>
      <c r="J42" s="37" t="str">
        <f aca="false">IF(J24="","",IF(J24=$B24,4,""))</f>
        <v/>
      </c>
      <c r="K42" s="37" t="str">
        <f aca="false">IF(K24="","",IF(K24=$B24,4,""))</f>
        <v/>
      </c>
      <c r="L42" s="37" t="str">
        <f aca="false">IF(L24="","",IF(L24=$B24,4,""))</f>
        <v/>
      </c>
      <c r="M42" s="37" t="str">
        <f aca="false">IF(M24="","",IF(M24=$B24,4,""))</f>
        <v/>
      </c>
      <c r="N42" s="37" t="str">
        <f aca="false">IF(N24="","",IF(N24=$B24,4,""))</f>
        <v/>
      </c>
      <c r="O42" s="37" t="str">
        <f aca="false">IF(O24="","",IF(O24=$B24,4,""))</f>
        <v/>
      </c>
      <c r="P42" s="37" t="str">
        <f aca="false">IF(P24="","",IF(P24=$B24,4,""))</f>
        <v/>
      </c>
      <c r="Q42" s="37" t="str">
        <f aca="false">IF(Q24="","",IF(Q24=$B24,4,""))</f>
        <v/>
      </c>
      <c r="R42" s="37" t="str">
        <f aca="false">IF(R24="","",IF(R24=$B24,4,""))</f>
        <v/>
      </c>
      <c r="S42" s="37" t="str">
        <f aca="false">IF(S24="","",IF(S24=$B24,4,""))</f>
        <v/>
      </c>
      <c r="T42" s="37" t="str">
        <f aca="false">IF(T24="","",IF(T24=$B24,4,""))</f>
        <v/>
      </c>
      <c r="U42" s="37" t="str">
        <f aca="false">IF(U24="","",IF(U24=$B24,4,""))</f>
        <v/>
      </c>
      <c r="V42" s="37" t="str">
        <f aca="false">IF(V24="","",IF(V24=$B24,4,""))</f>
        <v/>
      </c>
      <c r="W42" s="37" t="str">
        <f aca="false">IF(W24="","",IF(W24=$B24,4,""))</f>
        <v/>
      </c>
      <c r="X42" s="37" t="str">
        <f aca="false">IF(X24="","",IF(X24=$B24,4,""))</f>
        <v/>
      </c>
      <c r="Y42" s="37" t="str">
        <f aca="false">IF(Y24="","",IF(Y24=$B24,4,""))</f>
        <v/>
      </c>
      <c r="Z42" s="37" t="str">
        <f aca="false">IF(Z24="","",IF(Z24=$B24,4,""))</f>
        <v/>
      </c>
      <c r="AA42" s="37" t="str">
        <f aca="false">IF(AA24="","",IF(AA24=$B24,4,""))</f>
        <v/>
      </c>
      <c r="AB42" s="37" t="str">
        <f aca="false">IF(AB24="","",IF(AB24=$B24,4,""))</f>
        <v/>
      </c>
      <c r="AC42" s="37" t="str">
        <f aca="false">IF(AC24="","",IF(AC24=$B24,4,""))</f>
        <v/>
      </c>
      <c r="AD42" s="37" t="str">
        <f aca="false">IF(AD24="","",IF(AD24=$B24,4,""))</f>
        <v/>
      </c>
      <c r="AE42" s="37" t="str">
        <f aca="false">IF(AE24="","",IF(AE24=$B24,4,""))</f>
        <v/>
      </c>
      <c r="AF42" s="37" t="str">
        <f aca="false">IF(AF24="","",IF(AF24=$B24,4,""))</f>
        <v/>
      </c>
      <c r="AG42" s="37" t="str">
        <f aca="false">IF(AG24="","",IF(AG24=$B24,4,""))</f>
        <v/>
      </c>
      <c r="AH42" s="37" t="str">
        <f aca="false">IF(AH24="","",IF(AH24=$B24,4,""))</f>
        <v/>
      </c>
      <c r="AI42" s="37" t="str">
        <f aca="false">IF(AI24="","",IF(AI24=$B24,4,""))</f>
        <v/>
      </c>
      <c r="AJ42" s="37" t="str">
        <f aca="false">IF(AJ24="","",IF(AJ24=$B24,4,""))</f>
        <v/>
      </c>
      <c r="AK42" s="37" t="str">
        <f aca="false">IF(AK24="","",IF(AK24=$B24,4,""))</f>
        <v/>
      </c>
      <c r="AL42" s="37" t="str">
        <f aca="false">IF(AL24="","",IF(AL24=$B24,4,""))</f>
        <v/>
      </c>
      <c r="AM42" s="37" t="str">
        <f aca="false">IF(AM24="","",IF(AM24=$B24,4,""))</f>
        <v/>
      </c>
      <c r="AN42" s="37" t="str">
        <f aca="false">IF(AN24="","",IF(AN24=$B24,4,""))</f>
        <v/>
      </c>
      <c r="AO42" s="37" t="str">
        <f aca="false">IF(AO24="","",IF(AO24=$B24,4,""))</f>
        <v/>
      </c>
      <c r="AP42" s="37" t="str">
        <f aca="false">IF(AP24="","",IF(AP24=$B24,4,""))</f>
        <v/>
      </c>
      <c r="AQ42" s="37" t="str">
        <f aca="false">IF(AQ24="","",IF(AQ24=$B24,4,""))</f>
        <v/>
      </c>
      <c r="AR42" s="37" t="str">
        <f aca="false">IF(AR24="","",IF(AR24=$B24,4,""))</f>
        <v/>
      </c>
      <c r="AS42" s="37" t="str">
        <f aca="false">IF(AS24="","",IF(AS24=$B24,4,""))</f>
        <v/>
      </c>
      <c r="AT42" s="37" t="str">
        <f aca="false">IF(AT24="","",IF(AT24=$B24,4,""))</f>
        <v/>
      </c>
      <c r="AU42" s="37" t="str">
        <f aca="false">IF(AU24="","",IF(AU24=$B24,4,""))</f>
        <v/>
      </c>
      <c r="AV42" s="37" t="str">
        <f aca="false">IF(AV24="","",IF(AV24=$B24,4,""))</f>
        <v/>
      </c>
      <c r="AW42" s="37" t="str">
        <f aca="false">IF(AW24="","",IF(AW24=$B24,4,""))</f>
        <v/>
      </c>
      <c r="AX42" s="37" t="str">
        <f aca="false">IF(AX24="","",IF(AX24=$B24,4,""))</f>
        <v/>
      </c>
      <c r="AY42" s="37" t="str">
        <f aca="false">IF(AY24="","",IF(AY24=$B24,4,""))</f>
        <v/>
      </c>
      <c r="AZ42" s="37" t="str">
        <f aca="false">IF(AZ24="","",IF(AZ24=$B24,4,""))</f>
        <v/>
      </c>
      <c r="BA42" s="37" t="str">
        <f aca="false">IF(BA24="","",IF(BA24=$B24,4,""))</f>
        <v/>
      </c>
      <c r="BB42" s="37" t="str">
        <f aca="false">IF(BB24="","",IF(BB24=$B24,4,""))</f>
        <v/>
      </c>
      <c r="BC42" s="37" t="str">
        <f aca="false">IF(BC24="","",IF(BC24=$B24,4,""))</f>
        <v/>
      </c>
      <c r="BD42" s="37" t="str">
        <f aca="false">IF(BD24="","",IF(BD24=$B24,4,""))</f>
        <v/>
      </c>
      <c r="BE42" s="37" t="str">
        <f aca="false">IF(BE24="","",IF(BE24=$B24,4,""))</f>
        <v/>
      </c>
      <c r="BF42" s="37" t="str">
        <f aca="false">IF(BF24="","",IF(BF24=$B24,4,""))</f>
        <v/>
      </c>
      <c r="BG42" s="37" t="str">
        <f aca="false">IF(BG24="","",IF(BG24=$B24,4,""))</f>
        <v/>
      </c>
      <c r="BH42" s="37" t="str">
        <f aca="false">IF(BH24="","",IF(BH24=$B24,4,""))</f>
        <v/>
      </c>
      <c r="BI42" s="37" t="str">
        <f aca="false">IF(BI24="","",IF(BI24=$B24,4,""))</f>
        <v/>
      </c>
      <c r="BJ42" s="37" t="str">
        <f aca="false">IF(BJ24="","",IF(BJ24=$B24,4,""))</f>
        <v/>
      </c>
      <c r="BK42" s="37" t="str">
        <f aca="false">IF(BK24="","",IF(BK24=$B24,4,""))</f>
        <v/>
      </c>
      <c r="BL42" s="37" t="str">
        <f aca="false">IF(BL24="","",IF(BL24=$B24,4,""))</f>
        <v/>
      </c>
      <c r="BM42" s="37" t="str">
        <f aca="false">IF(BM24="","",IF(BM24=$B24,4,""))</f>
        <v/>
      </c>
      <c r="BN42" s="37" t="str">
        <f aca="false">IF(BN24="","",IF(BN24=$B24,4,""))</f>
        <v/>
      </c>
      <c r="BO42" s="37" t="str">
        <f aca="false">IF(BO24="","",IF(BO24=$B24,4,""))</f>
        <v/>
      </c>
      <c r="BP42" s="37" t="str">
        <f aca="false">IF(BP24="","",IF(BP24=$B24,4,""))</f>
        <v/>
      </c>
      <c r="BQ42" s="37" t="str">
        <f aca="false">IF(BQ24="","",IF(BQ24=$B24,4,""))</f>
        <v/>
      </c>
      <c r="BR42" s="37" t="str">
        <f aca="false">IF(BR24="","",IF(BR24=$B24,4,""))</f>
        <v/>
      </c>
      <c r="BS42" s="37" t="str">
        <f aca="false">IF(BS24="","",IF(BS24=$B24,4,""))</f>
        <v/>
      </c>
      <c r="BT42" s="37" t="str">
        <f aca="false">IF(BT24="","",IF(BT24=$B24,4,""))</f>
        <v/>
      </c>
      <c r="BU42" s="37" t="str">
        <f aca="false">IF(BU24="","",IF(BU24=$B24,4,""))</f>
        <v/>
      </c>
      <c r="BV42" s="37" t="str">
        <f aca="false">IF(BV24="","",IF(BV24=$B24,4,""))</f>
        <v/>
      </c>
      <c r="BW42" s="37" t="str">
        <f aca="false">IF(BW24="","",IF(BW24=$B24,4,""))</f>
        <v/>
      </c>
      <c r="BX42" s="37" t="str">
        <f aca="false">IF(BX24="","",IF(BX24=$B24,4,""))</f>
        <v/>
      </c>
      <c r="BY42" s="37" t="str">
        <f aca="false">IF(BY24="","",IF(BY24=$B24,4,""))</f>
        <v/>
      </c>
      <c r="BZ42" s="37" t="str">
        <f aca="false">IF(BZ24="","",IF(BZ24=$B24,4,""))</f>
        <v/>
      </c>
      <c r="CA42" s="37" t="str">
        <f aca="false">IF(CA24="","",IF(CA24=$B24,4,""))</f>
        <v/>
      </c>
      <c r="CB42" s="37" t="str">
        <f aca="false">IF(CB24="","",IF(CB24=$B24,4,""))</f>
        <v/>
      </c>
      <c r="CC42" s="37" t="str">
        <f aca="false">IF(CC24="","",IF(CC24=$B24,4,""))</f>
        <v/>
      </c>
      <c r="CD42" s="37" t="str">
        <f aca="false">IF(CD24="","",IF(CD24=$B24,4,""))</f>
        <v/>
      </c>
      <c r="CE42" s="37" t="str">
        <f aca="false">IF(CE24="","",IF(CE24=$B24,4,""))</f>
        <v/>
      </c>
      <c r="CF42" s="37" t="str">
        <f aca="false">IF(CF24="","",IF(CF24=$B24,4,""))</f>
        <v/>
      </c>
      <c r="CG42" s="37" t="str">
        <f aca="false">IF(CG24="","",IF(CG24=$B24,4,""))</f>
        <v/>
      </c>
      <c r="CH42" s="37" t="str">
        <f aca="false">IF(CH24="","",IF(CH24=$B24,4,""))</f>
        <v/>
      </c>
      <c r="CI42" s="37" t="str">
        <f aca="false">IF(CI24="","",IF(CI24=$B24,4,""))</f>
        <v/>
      </c>
      <c r="CJ42" s="37" t="str">
        <f aca="false">IF(CJ24="","",IF(CJ24=$B24,4,""))</f>
        <v/>
      </c>
      <c r="CK42" s="37" t="str">
        <f aca="false">IF(CK24="","",IF(CK24=$B24,4,""))</f>
        <v/>
      </c>
      <c r="CL42" s="37" t="str">
        <f aca="false">IF(CL24="","",IF(CL24=$B24,4,""))</f>
        <v/>
      </c>
      <c r="CM42" s="37" t="str">
        <f aca="false">IF(CM24="","",IF(CM24=$B24,4,""))</f>
        <v/>
      </c>
      <c r="CN42" s="37" t="str">
        <f aca="false">IF(CN24="","",IF(CN24=$B24,4,""))</f>
        <v/>
      </c>
      <c r="CO42" s="37" t="str">
        <f aca="false">IF(CO24="","",IF(CO24=$B24,4,""))</f>
        <v/>
      </c>
      <c r="CP42" s="37" t="str">
        <f aca="false">IF(CP24="","",IF(CP24=$B24,4,""))</f>
        <v/>
      </c>
      <c r="CQ42" s="37" t="str">
        <f aca="false">IF(CQ24="","",IF(CQ24=$B24,4,""))</f>
        <v/>
      </c>
      <c r="CR42" s="37" t="str">
        <f aca="false">IF(CR24="","",IF(CR24=$B24,4,""))</f>
        <v/>
      </c>
      <c r="CS42" s="37" t="str">
        <f aca="false">IF(CS24="","",IF(CS24=$B24,4,""))</f>
        <v/>
      </c>
      <c r="CT42" s="37" t="str">
        <f aca="false">IF(CT24="","",IF(CT24=$B24,4,""))</f>
        <v/>
      </c>
      <c r="CU42" s="37" t="str">
        <f aca="false">IF(CU24="","",IF(CU24=$B24,4,""))</f>
        <v/>
      </c>
      <c r="CV42" s="37" t="str">
        <f aca="false">IF(CV24="","",IF(CV24=$B24,4,""))</f>
        <v/>
      </c>
      <c r="CW42" s="37" t="str">
        <f aca="false">IF(CW24="","",IF(CW24=$B24,4,""))</f>
        <v/>
      </c>
      <c r="CX42" s="37" t="str">
        <f aca="false">IF(CX24="","",IF(CX24=$B24,4,""))</f>
        <v/>
      </c>
      <c r="CY42" s="37" t="str">
        <f aca="false">IF(CY24="","",IF(CY24=$B24,4,""))</f>
        <v/>
      </c>
      <c r="CZ42" s="37" t="str">
        <f aca="false">IF(CZ24="","",IF(CZ24=$B24,4,""))</f>
        <v/>
      </c>
      <c r="DA42" s="37" t="str">
        <f aca="false">IF(DA24="","",IF(DA24=$B24,4,""))</f>
        <v/>
      </c>
      <c r="DB42" s="37" t="str">
        <f aca="false">IF(DB24="","",IF(DB24=$B24,4,""))</f>
        <v/>
      </c>
      <c r="DC42" s="37" t="str">
        <f aca="false">IF(DC24="","",IF(DC24=$B24,4,""))</f>
        <v/>
      </c>
      <c r="DD42" s="37" t="str">
        <f aca="false">IF(DD24="","",IF(DD24=$B24,4,""))</f>
        <v/>
      </c>
      <c r="DE42" s="37" t="str">
        <f aca="false">IF(DE24="","",IF(DE24=$B24,4,""))</f>
        <v/>
      </c>
      <c r="DF42" s="37" t="str">
        <f aca="false">IF(DF24="","",IF(DF24=$B24,4,""))</f>
        <v/>
      </c>
      <c r="DG42" s="37" t="str">
        <f aca="false">IF(DG24="","",IF(DG24=$B24,4,""))</f>
        <v/>
      </c>
      <c r="DH42" s="37" t="str">
        <f aca="false">IF(DH24="","",IF(DH24=$B24,4,""))</f>
        <v/>
      </c>
      <c r="DI42" s="37" t="str">
        <f aca="false">IF(DI24="","",IF(DI24=$B24,4,""))</f>
        <v/>
      </c>
      <c r="DJ42" s="37" t="str">
        <f aca="false">IF(DJ24="","",IF(DJ24=$B24,4,""))</f>
        <v/>
      </c>
      <c r="DK42" s="37" t="str">
        <f aca="false">IF(DK24="","",IF(DK24=$B24,4,""))</f>
        <v/>
      </c>
      <c r="DL42" s="37" t="str">
        <f aca="false">IF(DL24="","",IF(DL24=$B24,4,""))</f>
        <v/>
      </c>
      <c r="DM42" s="37" t="str">
        <f aca="false">IF(DM24="","",IF(DM24=$B24,4,""))</f>
        <v/>
      </c>
      <c r="DN42" s="37" t="str">
        <f aca="false">IF(DN24="","",IF(DN24=$B24,4,""))</f>
        <v/>
      </c>
      <c r="DO42" s="37" t="str">
        <f aca="false">IF(DO24="","",IF(DO24=$B24,4,""))</f>
        <v/>
      </c>
      <c r="DP42" s="37" t="str">
        <f aca="false">IF(DP24="","",IF(DP24=$B24,4,""))</f>
        <v/>
      </c>
      <c r="DQ42" s="37" t="str">
        <f aca="false">IF(DQ24="","",IF(DQ24=$B24,4,""))</f>
        <v/>
      </c>
      <c r="DR42" s="38" t="str">
        <f aca="false">IF(DR24="","",IF(DR24=$B24,4,""))</f>
        <v/>
      </c>
    </row>
    <row r="43" customFormat="false" ht="15.75" hidden="false" customHeight="false" outlineLevel="0" collapsed="false">
      <c r="A43" s="18" t="s">
        <v>147</v>
      </c>
      <c r="B43" s="36" t="str">
        <f aca="false">IF(B25=0,"",B25)</f>
        <v>C</v>
      </c>
      <c r="C43" s="37" t="str">
        <f aca="false">IF(C25="","",IF(C25=$B25,4,""))</f>
        <v/>
      </c>
      <c r="D43" s="37" t="str">
        <f aca="false">IF(D25="","",IF(D25=$B25,4,""))</f>
        <v/>
      </c>
      <c r="E43" s="37" t="str">
        <f aca="false">IF(E25="","",IF(E25=$B25,4,""))</f>
        <v/>
      </c>
      <c r="F43" s="37" t="str">
        <f aca="false">IF(F25="","",IF(F25=$B25,4,""))</f>
        <v/>
      </c>
      <c r="G43" s="37" t="str">
        <f aca="false">IF(G25="","",IF(G25=$B25,4,""))</f>
        <v/>
      </c>
      <c r="H43" s="37" t="str">
        <f aca="false">IF(H25="","",IF(H25=$B25,4,""))</f>
        <v/>
      </c>
      <c r="I43" s="37" t="str">
        <f aca="false">IF(I25="","",IF(I25=$B25,4,""))</f>
        <v/>
      </c>
      <c r="J43" s="37" t="str">
        <f aca="false">IF(J25="","",IF(J25=$B25,4,""))</f>
        <v/>
      </c>
      <c r="K43" s="37" t="str">
        <f aca="false">IF(K25="","",IF(K25=$B25,4,""))</f>
        <v/>
      </c>
      <c r="L43" s="37" t="str">
        <f aca="false">IF(L25="","",IF(L25=$B25,4,""))</f>
        <v/>
      </c>
      <c r="M43" s="37" t="str">
        <f aca="false">IF(M25="","",IF(M25=$B25,4,""))</f>
        <v/>
      </c>
      <c r="N43" s="37" t="str">
        <f aca="false">IF(N25="","",IF(N25=$B25,4,""))</f>
        <v/>
      </c>
      <c r="O43" s="37" t="str">
        <f aca="false">IF(O25="","",IF(O25=$B25,4,""))</f>
        <v/>
      </c>
      <c r="P43" s="37" t="str">
        <f aca="false">IF(P25="","",IF(P25=$B25,4,""))</f>
        <v/>
      </c>
      <c r="Q43" s="37" t="str">
        <f aca="false">IF(Q25="","",IF(Q25=$B25,4,""))</f>
        <v/>
      </c>
      <c r="R43" s="37" t="str">
        <f aca="false">IF(R25="","",IF(R25=$B25,4,""))</f>
        <v/>
      </c>
      <c r="S43" s="37" t="str">
        <f aca="false">IF(S25="","",IF(S25=$B25,4,""))</f>
        <v/>
      </c>
      <c r="T43" s="37" t="str">
        <f aca="false">IF(T25="","",IF(T25=$B25,4,""))</f>
        <v/>
      </c>
      <c r="U43" s="37" t="str">
        <f aca="false">IF(U25="","",IF(U25=$B25,4,""))</f>
        <v/>
      </c>
      <c r="V43" s="37" t="str">
        <f aca="false">IF(V25="","",IF(V25=$B25,4,""))</f>
        <v/>
      </c>
      <c r="W43" s="37" t="str">
        <f aca="false">IF(W25="","",IF(W25=$B25,4,""))</f>
        <v/>
      </c>
      <c r="X43" s="37" t="str">
        <f aca="false">IF(X25="","",IF(X25=$B25,4,""))</f>
        <v/>
      </c>
      <c r="Y43" s="37" t="str">
        <f aca="false">IF(Y25="","",IF(Y25=$B25,4,""))</f>
        <v/>
      </c>
      <c r="Z43" s="37" t="str">
        <f aca="false">IF(Z25="","",IF(Z25=$B25,4,""))</f>
        <v/>
      </c>
      <c r="AA43" s="37" t="str">
        <f aca="false">IF(AA25="","",IF(AA25=$B25,4,""))</f>
        <v/>
      </c>
      <c r="AB43" s="37" t="str">
        <f aca="false">IF(AB25="","",IF(AB25=$B25,4,""))</f>
        <v/>
      </c>
      <c r="AC43" s="37" t="str">
        <f aca="false">IF(AC25="","",IF(AC25=$B25,4,""))</f>
        <v/>
      </c>
      <c r="AD43" s="37" t="str">
        <f aca="false">IF(AD25="","",IF(AD25=$B25,4,""))</f>
        <v/>
      </c>
      <c r="AE43" s="37" t="str">
        <f aca="false">IF(AE25="","",IF(AE25=$B25,4,""))</f>
        <v/>
      </c>
      <c r="AF43" s="37" t="str">
        <f aca="false">IF(AF25="","",IF(AF25=$B25,4,""))</f>
        <v/>
      </c>
      <c r="AG43" s="37" t="str">
        <f aca="false">IF(AG25="","",IF(AG25=$B25,4,""))</f>
        <v/>
      </c>
      <c r="AH43" s="37" t="str">
        <f aca="false">IF(AH25="","",IF(AH25=$B25,4,""))</f>
        <v/>
      </c>
      <c r="AI43" s="37" t="str">
        <f aca="false">IF(AI25="","",IF(AI25=$B25,4,""))</f>
        <v/>
      </c>
      <c r="AJ43" s="37" t="str">
        <f aca="false">IF(AJ25="","",IF(AJ25=$B25,4,""))</f>
        <v/>
      </c>
      <c r="AK43" s="37" t="str">
        <f aca="false">IF(AK25="","",IF(AK25=$B25,4,""))</f>
        <v/>
      </c>
      <c r="AL43" s="37" t="str">
        <f aca="false">IF(AL25="","",IF(AL25=$B25,4,""))</f>
        <v/>
      </c>
      <c r="AM43" s="37" t="str">
        <f aca="false">IF(AM25="","",IF(AM25=$B25,4,""))</f>
        <v/>
      </c>
      <c r="AN43" s="37" t="str">
        <f aca="false">IF(AN25="","",IF(AN25=$B25,4,""))</f>
        <v/>
      </c>
      <c r="AO43" s="37" t="str">
        <f aca="false">IF(AO25="","",IF(AO25=$B25,4,""))</f>
        <v/>
      </c>
      <c r="AP43" s="37" t="str">
        <f aca="false">IF(AP25="","",IF(AP25=$B25,4,""))</f>
        <v/>
      </c>
      <c r="AQ43" s="37" t="str">
        <f aca="false">IF(AQ25="","",IF(AQ25=$B25,4,""))</f>
        <v/>
      </c>
      <c r="AR43" s="37" t="str">
        <f aca="false">IF(AR25="","",IF(AR25=$B25,4,""))</f>
        <v/>
      </c>
      <c r="AS43" s="37" t="str">
        <f aca="false">IF(AS25="","",IF(AS25=$B25,4,""))</f>
        <v/>
      </c>
      <c r="AT43" s="37" t="str">
        <f aca="false">IF(AT25="","",IF(AT25=$B25,4,""))</f>
        <v/>
      </c>
      <c r="AU43" s="37" t="str">
        <f aca="false">IF(AU25="","",IF(AU25=$B25,4,""))</f>
        <v/>
      </c>
      <c r="AV43" s="37" t="str">
        <f aca="false">IF(AV25="","",IF(AV25=$B25,4,""))</f>
        <v/>
      </c>
      <c r="AW43" s="37" t="str">
        <f aca="false">IF(AW25="","",IF(AW25=$B25,4,""))</f>
        <v/>
      </c>
      <c r="AX43" s="37" t="str">
        <f aca="false">IF(AX25="","",IF(AX25=$B25,4,""))</f>
        <v/>
      </c>
      <c r="AY43" s="37" t="str">
        <f aca="false">IF(AY25="","",IF(AY25=$B25,4,""))</f>
        <v/>
      </c>
      <c r="AZ43" s="37" t="str">
        <f aca="false">IF(AZ25="","",IF(AZ25=$B25,4,""))</f>
        <v/>
      </c>
      <c r="BA43" s="37" t="str">
        <f aca="false">IF(BA25="","",IF(BA25=$B25,4,""))</f>
        <v/>
      </c>
      <c r="BB43" s="37" t="str">
        <f aca="false">IF(BB25="","",IF(BB25=$B25,4,""))</f>
        <v/>
      </c>
      <c r="BC43" s="37" t="str">
        <f aca="false">IF(BC25="","",IF(BC25=$B25,4,""))</f>
        <v/>
      </c>
      <c r="BD43" s="37" t="str">
        <f aca="false">IF(BD25="","",IF(BD25=$B25,4,""))</f>
        <v/>
      </c>
      <c r="BE43" s="37" t="str">
        <f aca="false">IF(BE25="","",IF(BE25=$B25,4,""))</f>
        <v/>
      </c>
      <c r="BF43" s="37" t="str">
        <f aca="false">IF(BF25="","",IF(BF25=$B25,4,""))</f>
        <v/>
      </c>
      <c r="BG43" s="37" t="str">
        <f aca="false">IF(BG25="","",IF(BG25=$B25,4,""))</f>
        <v/>
      </c>
      <c r="BH43" s="37" t="str">
        <f aca="false">IF(BH25="","",IF(BH25=$B25,4,""))</f>
        <v/>
      </c>
      <c r="BI43" s="37" t="str">
        <f aca="false">IF(BI25="","",IF(BI25=$B25,4,""))</f>
        <v/>
      </c>
      <c r="BJ43" s="37" t="str">
        <f aca="false">IF(BJ25="","",IF(BJ25=$B25,4,""))</f>
        <v/>
      </c>
      <c r="BK43" s="37" t="str">
        <f aca="false">IF(BK25="","",IF(BK25=$B25,4,""))</f>
        <v/>
      </c>
      <c r="BL43" s="37" t="str">
        <f aca="false">IF(BL25="","",IF(BL25=$B25,4,""))</f>
        <v/>
      </c>
      <c r="BM43" s="37" t="str">
        <f aca="false">IF(BM25="","",IF(BM25=$B25,4,""))</f>
        <v/>
      </c>
      <c r="BN43" s="37" t="str">
        <f aca="false">IF(BN25="","",IF(BN25=$B25,4,""))</f>
        <v/>
      </c>
      <c r="BO43" s="37" t="str">
        <f aca="false">IF(BO25="","",IF(BO25=$B25,4,""))</f>
        <v/>
      </c>
      <c r="BP43" s="37" t="str">
        <f aca="false">IF(BP25="","",IF(BP25=$B25,4,""))</f>
        <v/>
      </c>
      <c r="BQ43" s="37" t="str">
        <f aca="false">IF(BQ25="","",IF(BQ25=$B25,4,""))</f>
        <v/>
      </c>
      <c r="BR43" s="37" t="str">
        <f aca="false">IF(BR25="","",IF(BR25=$B25,4,""))</f>
        <v/>
      </c>
      <c r="BS43" s="37" t="str">
        <f aca="false">IF(BS25="","",IF(BS25=$B25,4,""))</f>
        <v/>
      </c>
      <c r="BT43" s="37" t="str">
        <f aca="false">IF(BT25="","",IF(BT25=$B25,4,""))</f>
        <v/>
      </c>
      <c r="BU43" s="37" t="str">
        <f aca="false">IF(BU25="","",IF(BU25=$B25,4,""))</f>
        <v/>
      </c>
      <c r="BV43" s="37" t="str">
        <f aca="false">IF(BV25="","",IF(BV25=$B25,4,""))</f>
        <v/>
      </c>
      <c r="BW43" s="37" t="str">
        <f aca="false">IF(BW25="","",IF(BW25=$B25,4,""))</f>
        <v/>
      </c>
      <c r="BX43" s="37" t="str">
        <f aca="false">IF(BX25="","",IF(BX25=$B25,4,""))</f>
        <v/>
      </c>
      <c r="BY43" s="37" t="str">
        <f aca="false">IF(BY25="","",IF(BY25=$B25,4,""))</f>
        <v/>
      </c>
      <c r="BZ43" s="37" t="str">
        <f aca="false">IF(BZ25="","",IF(BZ25=$B25,4,""))</f>
        <v/>
      </c>
      <c r="CA43" s="37" t="str">
        <f aca="false">IF(CA25="","",IF(CA25=$B25,4,""))</f>
        <v/>
      </c>
      <c r="CB43" s="37" t="str">
        <f aca="false">IF(CB25="","",IF(CB25=$B25,4,""))</f>
        <v/>
      </c>
      <c r="CC43" s="37" t="str">
        <f aca="false">IF(CC25="","",IF(CC25=$B25,4,""))</f>
        <v/>
      </c>
      <c r="CD43" s="37" t="str">
        <f aca="false">IF(CD25="","",IF(CD25=$B25,4,""))</f>
        <v/>
      </c>
      <c r="CE43" s="37" t="str">
        <f aca="false">IF(CE25="","",IF(CE25=$B25,4,""))</f>
        <v/>
      </c>
      <c r="CF43" s="37" t="str">
        <f aca="false">IF(CF25="","",IF(CF25=$B25,4,""))</f>
        <v/>
      </c>
      <c r="CG43" s="37" t="str">
        <f aca="false">IF(CG25="","",IF(CG25=$B25,4,""))</f>
        <v/>
      </c>
      <c r="CH43" s="37" t="str">
        <f aca="false">IF(CH25="","",IF(CH25=$B25,4,""))</f>
        <v/>
      </c>
      <c r="CI43" s="37" t="str">
        <f aca="false">IF(CI25="","",IF(CI25=$B25,4,""))</f>
        <v/>
      </c>
      <c r="CJ43" s="37" t="str">
        <f aca="false">IF(CJ25="","",IF(CJ25=$B25,4,""))</f>
        <v/>
      </c>
      <c r="CK43" s="37" t="str">
        <f aca="false">IF(CK25="","",IF(CK25=$B25,4,""))</f>
        <v/>
      </c>
      <c r="CL43" s="37" t="str">
        <f aca="false">IF(CL25="","",IF(CL25=$B25,4,""))</f>
        <v/>
      </c>
      <c r="CM43" s="37" t="str">
        <f aca="false">IF(CM25="","",IF(CM25=$B25,4,""))</f>
        <v/>
      </c>
      <c r="CN43" s="37" t="str">
        <f aca="false">IF(CN25="","",IF(CN25=$B25,4,""))</f>
        <v/>
      </c>
      <c r="CO43" s="37" t="str">
        <f aca="false">IF(CO25="","",IF(CO25=$B25,4,""))</f>
        <v/>
      </c>
      <c r="CP43" s="37" t="str">
        <f aca="false">IF(CP25="","",IF(CP25=$B25,4,""))</f>
        <v/>
      </c>
      <c r="CQ43" s="37" t="str">
        <f aca="false">IF(CQ25="","",IF(CQ25=$B25,4,""))</f>
        <v/>
      </c>
      <c r="CR43" s="37" t="str">
        <f aca="false">IF(CR25="","",IF(CR25=$B25,4,""))</f>
        <v/>
      </c>
      <c r="CS43" s="37" t="str">
        <f aca="false">IF(CS25="","",IF(CS25=$B25,4,""))</f>
        <v/>
      </c>
      <c r="CT43" s="37" t="str">
        <f aca="false">IF(CT25="","",IF(CT25=$B25,4,""))</f>
        <v/>
      </c>
      <c r="CU43" s="37" t="str">
        <f aca="false">IF(CU25="","",IF(CU25=$B25,4,""))</f>
        <v/>
      </c>
      <c r="CV43" s="37" t="str">
        <f aca="false">IF(CV25="","",IF(CV25=$B25,4,""))</f>
        <v/>
      </c>
      <c r="CW43" s="37" t="str">
        <f aca="false">IF(CW25="","",IF(CW25=$B25,4,""))</f>
        <v/>
      </c>
      <c r="CX43" s="37" t="str">
        <f aca="false">IF(CX25="","",IF(CX25=$B25,4,""))</f>
        <v/>
      </c>
      <c r="CY43" s="37" t="str">
        <f aca="false">IF(CY25="","",IF(CY25=$B25,4,""))</f>
        <v/>
      </c>
      <c r="CZ43" s="37" t="str">
        <f aca="false">IF(CZ25="","",IF(CZ25=$B25,4,""))</f>
        <v/>
      </c>
      <c r="DA43" s="37" t="str">
        <f aca="false">IF(DA25="","",IF(DA25=$B25,4,""))</f>
        <v/>
      </c>
      <c r="DB43" s="37" t="str">
        <f aca="false">IF(DB25="","",IF(DB25=$B25,4,""))</f>
        <v/>
      </c>
      <c r="DC43" s="37" t="str">
        <f aca="false">IF(DC25="","",IF(DC25=$B25,4,""))</f>
        <v/>
      </c>
      <c r="DD43" s="37" t="str">
        <f aca="false">IF(DD25="","",IF(DD25=$B25,4,""))</f>
        <v/>
      </c>
      <c r="DE43" s="37" t="str">
        <f aca="false">IF(DE25="","",IF(DE25=$B25,4,""))</f>
        <v/>
      </c>
      <c r="DF43" s="37" t="str">
        <f aca="false">IF(DF25="","",IF(DF25=$B25,4,""))</f>
        <v/>
      </c>
      <c r="DG43" s="37" t="str">
        <f aca="false">IF(DG25="","",IF(DG25=$B25,4,""))</f>
        <v/>
      </c>
      <c r="DH43" s="37" t="str">
        <f aca="false">IF(DH25="","",IF(DH25=$B25,4,""))</f>
        <v/>
      </c>
      <c r="DI43" s="37" t="str">
        <f aca="false">IF(DI25="","",IF(DI25=$B25,4,""))</f>
        <v/>
      </c>
      <c r="DJ43" s="37" t="str">
        <f aca="false">IF(DJ25="","",IF(DJ25=$B25,4,""))</f>
        <v/>
      </c>
      <c r="DK43" s="37" t="str">
        <f aca="false">IF(DK25="","",IF(DK25=$B25,4,""))</f>
        <v/>
      </c>
      <c r="DL43" s="37" t="str">
        <f aca="false">IF(DL25="","",IF(DL25=$B25,4,""))</f>
        <v/>
      </c>
      <c r="DM43" s="37" t="str">
        <f aca="false">IF(DM25="","",IF(DM25=$B25,4,""))</f>
        <v/>
      </c>
      <c r="DN43" s="37" t="str">
        <f aca="false">IF(DN25="","",IF(DN25=$B25,4,""))</f>
        <v/>
      </c>
      <c r="DO43" s="37" t="str">
        <f aca="false">IF(DO25="","",IF(DO25=$B25,4,""))</f>
        <v/>
      </c>
      <c r="DP43" s="37" t="str">
        <f aca="false">IF(DP25="","",IF(DP25=$B25,4,""))</f>
        <v/>
      </c>
      <c r="DQ43" s="37" t="str">
        <f aca="false">IF(DQ25="","",IF(DQ25=$B25,4,""))</f>
        <v/>
      </c>
      <c r="DR43" s="38" t="str">
        <f aca="false">IF(DR25="","",IF(DR25=$B25,4,""))</f>
        <v/>
      </c>
    </row>
    <row r="44" customFormat="false" ht="15.75" hidden="false" customHeight="false" outlineLevel="0" collapsed="false">
      <c r="A44" s="18" t="s">
        <v>148</v>
      </c>
      <c r="B44" s="36" t="str">
        <f aca="false">IF(B26=0,"",B26)</f>
        <v>E</v>
      </c>
      <c r="C44" s="37" t="str">
        <f aca="false">IF(C26="","",IF(C26=$B26,4,""))</f>
        <v/>
      </c>
      <c r="D44" s="37" t="str">
        <f aca="false">IF(D26="","",IF(D26=$B26,4,""))</f>
        <v/>
      </c>
      <c r="E44" s="37" t="str">
        <f aca="false">IF(E26="","",IF(E26=$B26,4,""))</f>
        <v/>
      </c>
      <c r="F44" s="37" t="str">
        <f aca="false">IF(F26="","",IF(F26=$B26,4,""))</f>
        <v/>
      </c>
      <c r="G44" s="37" t="str">
        <f aca="false">IF(G26="","",IF(G26=$B26,4,""))</f>
        <v/>
      </c>
      <c r="H44" s="37" t="str">
        <f aca="false">IF(H26="","",IF(H26=$B26,4,""))</f>
        <v/>
      </c>
      <c r="I44" s="37" t="str">
        <f aca="false">IF(I26="","",IF(I26=$B26,4,""))</f>
        <v/>
      </c>
      <c r="J44" s="37" t="str">
        <f aca="false">IF(J26="","",IF(J26=$B26,4,""))</f>
        <v/>
      </c>
      <c r="K44" s="37" t="str">
        <f aca="false">IF(K26="","",IF(K26=$B26,4,""))</f>
        <v/>
      </c>
      <c r="L44" s="37" t="str">
        <f aca="false">IF(L26="","",IF(L26=$B26,4,""))</f>
        <v/>
      </c>
      <c r="M44" s="37" t="str">
        <f aca="false">IF(M26="","",IF(M26=$B26,4,""))</f>
        <v/>
      </c>
      <c r="N44" s="37" t="str">
        <f aca="false">IF(N26="","",IF(N26=$B26,4,""))</f>
        <v/>
      </c>
      <c r="O44" s="37" t="str">
        <f aca="false">IF(O26="","",IF(O26=$B26,4,""))</f>
        <v/>
      </c>
      <c r="P44" s="37" t="str">
        <f aca="false">IF(P26="","",IF(P26=$B26,4,""))</f>
        <v/>
      </c>
      <c r="Q44" s="37" t="str">
        <f aca="false">IF(Q26="","",IF(Q26=$B26,4,""))</f>
        <v/>
      </c>
      <c r="R44" s="37" t="str">
        <f aca="false">IF(R26="","",IF(R26=$B26,4,""))</f>
        <v/>
      </c>
      <c r="S44" s="37" t="str">
        <f aca="false">IF(S26="","",IF(S26=$B26,4,""))</f>
        <v/>
      </c>
      <c r="T44" s="37" t="str">
        <f aca="false">IF(T26="","",IF(T26=$B26,4,""))</f>
        <v/>
      </c>
      <c r="U44" s="37" t="str">
        <f aca="false">IF(U26="","",IF(U26=$B26,4,""))</f>
        <v/>
      </c>
      <c r="V44" s="37" t="str">
        <f aca="false">IF(V26="","",IF(V26=$B26,4,""))</f>
        <v/>
      </c>
      <c r="W44" s="37" t="str">
        <f aca="false">IF(W26="","",IF(W26=$B26,4,""))</f>
        <v/>
      </c>
      <c r="X44" s="37" t="str">
        <f aca="false">IF(X26="","",IF(X26=$B26,4,""))</f>
        <v/>
      </c>
      <c r="Y44" s="37" t="str">
        <f aca="false">IF(Y26="","",IF(Y26=$B26,4,""))</f>
        <v/>
      </c>
      <c r="Z44" s="37" t="str">
        <f aca="false">IF(Z26="","",IF(Z26=$B26,4,""))</f>
        <v/>
      </c>
      <c r="AA44" s="37" t="str">
        <f aca="false">IF(AA26="","",IF(AA26=$B26,4,""))</f>
        <v/>
      </c>
      <c r="AB44" s="37" t="str">
        <f aca="false">IF(AB26="","",IF(AB26=$B26,4,""))</f>
        <v/>
      </c>
      <c r="AC44" s="37" t="str">
        <f aca="false">IF(AC26="","",IF(AC26=$B26,4,""))</f>
        <v/>
      </c>
      <c r="AD44" s="37" t="str">
        <f aca="false">IF(AD26="","",IF(AD26=$B26,4,""))</f>
        <v/>
      </c>
      <c r="AE44" s="37" t="str">
        <f aca="false">IF(AE26="","",IF(AE26=$B26,4,""))</f>
        <v/>
      </c>
      <c r="AF44" s="37" t="str">
        <f aca="false">IF(AF26="","",IF(AF26=$B26,4,""))</f>
        <v/>
      </c>
      <c r="AG44" s="37" t="str">
        <f aca="false">IF(AG26="","",IF(AG26=$B26,4,""))</f>
        <v/>
      </c>
      <c r="AH44" s="37" t="str">
        <f aca="false">IF(AH26="","",IF(AH26=$B26,4,""))</f>
        <v/>
      </c>
      <c r="AI44" s="37" t="str">
        <f aca="false">IF(AI26="","",IF(AI26=$B26,4,""))</f>
        <v/>
      </c>
      <c r="AJ44" s="37" t="str">
        <f aca="false">IF(AJ26="","",IF(AJ26=$B26,4,""))</f>
        <v/>
      </c>
      <c r="AK44" s="37" t="str">
        <f aca="false">IF(AK26="","",IF(AK26=$B26,4,""))</f>
        <v/>
      </c>
      <c r="AL44" s="37" t="str">
        <f aca="false">IF(AL26="","",IF(AL26=$B26,4,""))</f>
        <v/>
      </c>
      <c r="AM44" s="37" t="str">
        <f aca="false">IF(AM26="","",IF(AM26=$B26,4,""))</f>
        <v/>
      </c>
      <c r="AN44" s="37" t="str">
        <f aca="false">IF(AN26="","",IF(AN26=$B26,4,""))</f>
        <v/>
      </c>
      <c r="AO44" s="37" t="str">
        <f aca="false">IF(AO26="","",IF(AO26=$B26,4,""))</f>
        <v/>
      </c>
      <c r="AP44" s="37" t="str">
        <f aca="false">IF(AP26="","",IF(AP26=$B26,4,""))</f>
        <v/>
      </c>
      <c r="AQ44" s="37" t="str">
        <f aca="false">IF(AQ26="","",IF(AQ26=$B26,4,""))</f>
        <v/>
      </c>
      <c r="AR44" s="37" t="str">
        <f aca="false">IF(AR26="","",IF(AR26=$B26,4,""))</f>
        <v/>
      </c>
      <c r="AS44" s="37" t="str">
        <f aca="false">IF(AS26="","",IF(AS26=$B26,4,""))</f>
        <v/>
      </c>
      <c r="AT44" s="37" t="str">
        <f aca="false">IF(AT26="","",IF(AT26=$B26,4,""))</f>
        <v/>
      </c>
      <c r="AU44" s="37" t="str">
        <f aca="false">IF(AU26="","",IF(AU26=$B26,4,""))</f>
        <v/>
      </c>
      <c r="AV44" s="37" t="str">
        <f aca="false">IF(AV26="","",IF(AV26=$B26,4,""))</f>
        <v/>
      </c>
      <c r="AW44" s="37" t="str">
        <f aca="false">IF(AW26="","",IF(AW26=$B26,4,""))</f>
        <v/>
      </c>
      <c r="AX44" s="37" t="str">
        <f aca="false">IF(AX26="","",IF(AX26=$B26,4,""))</f>
        <v/>
      </c>
      <c r="AY44" s="37" t="str">
        <f aca="false">IF(AY26="","",IF(AY26=$B26,4,""))</f>
        <v/>
      </c>
      <c r="AZ44" s="37" t="str">
        <f aca="false">IF(AZ26="","",IF(AZ26=$B26,4,""))</f>
        <v/>
      </c>
      <c r="BA44" s="37" t="str">
        <f aca="false">IF(BA26="","",IF(BA26=$B26,4,""))</f>
        <v/>
      </c>
      <c r="BB44" s="37" t="str">
        <f aca="false">IF(BB26="","",IF(BB26=$B26,4,""))</f>
        <v/>
      </c>
      <c r="BC44" s="37" t="str">
        <f aca="false">IF(BC26="","",IF(BC26=$B26,4,""))</f>
        <v/>
      </c>
      <c r="BD44" s="37" t="str">
        <f aca="false">IF(BD26="","",IF(BD26=$B26,4,""))</f>
        <v/>
      </c>
      <c r="BE44" s="37" t="str">
        <f aca="false">IF(BE26="","",IF(BE26=$B26,4,""))</f>
        <v/>
      </c>
      <c r="BF44" s="37" t="str">
        <f aca="false">IF(BF26="","",IF(BF26=$B26,4,""))</f>
        <v/>
      </c>
      <c r="BG44" s="37" t="str">
        <f aca="false">IF(BG26="","",IF(BG26=$B26,4,""))</f>
        <v/>
      </c>
      <c r="BH44" s="37" t="str">
        <f aca="false">IF(BH26="","",IF(BH26=$B26,4,""))</f>
        <v/>
      </c>
      <c r="BI44" s="37" t="str">
        <f aca="false">IF(BI26="","",IF(BI26=$B26,4,""))</f>
        <v/>
      </c>
      <c r="BJ44" s="37" t="str">
        <f aca="false">IF(BJ26="","",IF(BJ26=$B26,4,""))</f>
        <v/>
      </c>
      <c r="BK44" s="37" t="str">
        <f aca="false">IF(BK26="","",IF(BK26=$B26,4,""))</f>
        <v/>
      </c>
      <c r="BL44" s="37" t="str">
        <f aca="false">IF(BL26="","",IF(BL26=$B26,4,""))</f>
        <v/>
      </c>
      <c r="BM44" s="37" t="str">
        <f aca="false">IF(BM26="","",IF(BM26=$B26,4,""))</f>
        <v/>
      </c>
      <c r="BN44" s="37" t="str">
        <f aca="false">IF(BN26="","",IF(BN26=$B26,4,""))</f>
        <v/>
      </c>
      <c r="BO44" s="37" t="str">
        <f aca="false">IF(BO26="","",IF(BO26=$B26,4,""))</f>
        <v/>
      </c>
      <c r="BP44" s="37" t="str">
        <f aca="false">IF(BP26="","",IF(BP26=$B26,4,""))</f>
        <v/>
      </c>
      <c r="BQ44" s="37" t="str">
        <f aca="false">IF(BQ26="","",IF(BQ26=$B26,4,""))</f>
        <v/>
      </c>
      <c r="BR44" s="37" t="str">
        <f aca="false">IF(BR26="","",IF(BR26=$B26,4,""))</f>
        <v/>
      </c>
      <c r="BS44" s="37" t="str">
        <f aca="false">IF(BS26="","",IF(BS26=$B26,4,""))</f>
        <v/>
      </c>
      <c r="BT44" s="37" t="str">
        <f aca="false">IF(BT26="","",IF(BT26=$B26,4,""))</f>
        <v/>
      </c>
      <c r="BU44" s="37" t="str">
        <f aca="false">IF(BU26="","",IF(BU26=$B26,4,""))</f>
        <v/>
      </c>
      <c r="BV44" s="37" t="str">
        <f aca="false">IF(BV26="","",IF(BV26=$B26,4,""))</f>
        <v/>
      </c>
      <c r="BW44" s="37" t="str">
        <f aca="false">IF(BW26="","",IF(BW26=$B26,4,""))</f>
        <v/>
      </c>
      <c r="BX44" s="37" t="str">
        <f aca="false">IF(BX26="","",IF(BX26=$B26,4,""))</f>
        <v/>
      </c>
      <c r="BY44" s="37" t="str">
        <f aca="false">IF(BY26="","",IF(BY26=$B26,4,""))</f>
        <v/>
      </c>
      <c r="BZ44" s="37" t="str">
        <f aca="false">IF(BZ26="","",IF(BZ26=$B26,4,""))</f>
        <v/>
      </c>
      <c r="CA44" s="37" t="str">
        <f aca="false">IF(CA26="","",IF(CA26=$B26,4,""))</f>
        <v/>
      </c>
      <c r="CB44" s="37" t="str">
        <f aca="false">IF(CB26="","",IF(CB26=$B26,4,""))</f>
        <v/>
      </c>
      <c r="CC44" s="37" t="str">
        <f aca="false">IF(CC26="","",IF(CC26=$B26,4,""))</f>
        <v/>
      </c>
      <c r="CD44" s="37" t="str">
        <f aca="false">IF(CD26="","",IF(CD26=$B26,4,""))</f>
        <v/>
      </c>
      <c r="CE44" s="37" t="str">
        <f aca="false">IF(CE26="","",IF(CE26=$B26,4,""))</f>
        <v/>
      </c>
      <c r="CF44" s="37" t="str">
        <f aca="false">IF(CF26="","",IF(CF26=$B26,4,""))</f>
        <v/>
      </c>
      <c r="CG44" s="37" t="str">
        <f aca="false">IF(CG26="","",IF(CG26=$B26,4,""))</f>
        <v/>
      </c>
      <c r="CH44" s="37" t="str">
        <f aca="false">IF(CH26="","",IF(CH26=$B26,4,""))</f>
        <v/>
      </c>
      <c r="CI44" s="37" t="str">
        <f aca="false">IF(CI26="","",IF(CI26=$B26,4,""))</f>
        <v/>
      </c>
      <c r="CJ44" s="37" t="str">
        <f aca="false">IF(CJ26="","",IF(CJ26=$B26,4,""))</f>
        <v/>
      </c>
      <c r="CK44" s="37" t="str">
        <f aca="false">IF(CK26="","",IF(CK26=$B26,4,""))</f>
        <v/>
      </c>
      <c r="CL44" s="37" t="str">
        <f aca="false">IF(CL26="","",IF(CL26=$B26,4,""))</f>
        <v/>
      </c>
      <c r="CM44" s="37" t="str">
        <f aca="false">IF(CM26="","",IF(CM26=$B26,4,""))</f>
        <v/>
      </c>
      <c r="CN44" s="37" t="str">
        <f aca="false">IF(CN26="","",IF(CN26=$B26,4,""))</f>
        <v/>
      </c>
      <c r="CO44" s="37" t="str">
        <f aca="false">IF(CO26="","",IF(CO26=$B26,4,""))</f>
        <v/>
      </c>
      <c r="CP44" s="37" t="str">
        <f aca="false">IF(CP26="","",IF(CP26=$B26,4,""))</f>
        <v/>
      </c>
      <c r="CQ44" s="37" t="str">
        <f aca="false">IF(CQ26="","",IF(CQ26=$B26,4,""))</f>
        <v/>
      </c>
      <c r="CR44" s="37" t="str">
        <f aca="false">IF(CR26="","",IF(CR26=$B26,4,""))</f>
        <v/>
      </c>
      <c r="CS44" s="37" t="str">
        <f aca="false">IF(CS26="","",IF(CS26=$B26,4,""))</f>
        <v/>
      </c>
      <c r="CT44" s="37" t="str">
        <f aca="false">IF(CT26="","",IF(CT26=$B26,4,""))</f>
        <v/>
      </c>
      <c r="CU44" s="37" t="str">
        <f aca="false">IF(CU26="","",IF(CU26=$B26,4,""))</f>
        <v/>
      </c>
      <c r="CV44" s="37" t="str">
        <f aca="false">IF(CV26="","",IF(CV26=$B26,4,""))</f>
        <v/>
      </c>
      <c r="CW44" s="37" t="str">
        <f aca="false">IF(CW26="","",IF(CW26=$B26,4,""))</f>
        <v/>
      </c>
      <c r="CX44" s="37" t="str">
        <f aca="false">IF(CX26="","",IF(CX26=$B26,4,""))</f>
        <v/>
      </c>
      <c r="CY44" s="37" t="str">
        <f aca="false">IF(CY26="","",IF(CY26=$B26,4,""))</f>
        <v/>
      </c>
      <c r="CZ44" s="37" t="str">
        <f aca="false">IF(CZ26="","",IF(CZ26=$B26,4,""))</f>
        <v/>
      </c>
      <c r="DA44" s="37" t="str">
        <f aca="false">IF(DA26="","",IF(DA26=$B26,4,""))</f>
        <v/>
      </c>
      <c r="DB44" s="37" t="str">
        <f aca="false">IF(DB26="","",IF(DB26=$B26,4,""))</f>
        <v/>
      </c>
      <c r="DC44" s="37" t="str">
        <f aca="false">IF(DC26="","",IF(DC26=$B26,4,""))</f>
        <v/>
      </c>
      <c r="DD44" s="37" t="str">
        <f aca="false">IF(DD26="","",IF(DD26=$B26,4,""))</f>
        <v/>
      </c>
      <c r="DE44" s="37" t="str">
        <f aca="false">IF(DE26="","",IF(DE26=$B26,4,""))</f>
        <v/>
      </c>
      <c r="DF44" s="37" t="str">
        <f aca="false">IF(DF26="","",IF(DF26=$B26,4,""))</f>
        <v/>
      </c>
      <c r="DG44" s="37" t="str">
        <f aca="false">IF(DG26="","",IF(DG26=$B26,4,""))</f>
        <v/>
      </c>
      <c r="DH44" s="37" t="str">
        <f aca="false">IF(DH26="","",IF(DH26=$B26,4,""))</f>
        <v/>
      </c>
      <c r="DI44" s="37" t="str">
        <f aca="false">IF(DI26="","",IF(DI26=$B26,4,""))</f>
        <v/>
      </c>
      <c r="DJ44" s="37" t="str">
        <f aca="false">IF(DJ26="","",IF(DJ26=$B26,4,""))</f>
        <v/>
      </c>
      <c r="DK44" s="37" t="str">
        <f aca="false">IF(DK26="","",IF(DK26=$B26,4,""))</f>
        <v/>
      </c>
      <c r="DL44" s="37" t="str">
        <f aca="false">IF(DL26="","",IF(DL26=$B26,4,""))</f>
        <v/>
      </c>
      <c r="DM44" s="37" t="str">
        <f aca="false">IF(DM26="","",IF(DM26=$B26,4,""))</f>
        <v/>
      </c>
      <c r="DN44" s="37" t="str">
        <f aca="false">IF(DN26="","",IF(DN26=$B26,4,""))</f>
        <v/>
      </c>
      <c r="DO44" s="37" t="str">
        <f aca="false">IF(DO26="","",IF(DO26=$B26,4,""))</f>
        <v/>
      </c>
      <c r="DP44" s="37" t="str">
        <f aca="false">IF(DP26="","",IF(DP26=$B26,4,""))</f>
        <v/>
      </c>
      <c r="DQ44" s="37" t="str">
        <f aca="false">IF(DQ26="","",IF(DQ26=$B26,4,""))</f>
        <v/>
      </c>
      <c r="DR44" s="38" t="str">
        <f aca="false">IF(DR26="","",IF(DR26=$B26,4,""))</f>
        <v/>
      </c>
    </row>
    <row r="45" customFormat="false" ht="15.75" hidden="false" customHeight="false" outlineLevel="0" collapsed="false">
      <c r="A45" s="18" t="s">
        <v>149</v>
      </c>
      <c r="B45" s="36" t="str">
        <f aca="false">IF(B27=0,"",B27)</f>
        <v>D</v>
      </c>
      <c r="C45" s="37" t="str">
        <f aca="false">IF(C27="","",IF(C27=$B27,4,""))</f>
        <v/>
      </c>
      <c r="D45" s="37" t="str">
        <f aca="false">IF(D27="","",IF(D27=$B27,4,""))</f>
        <v/>
      </c>
      <c r="E45" s="37" t="str">
        <f aca="false">IF(E27="","",IF(E27=$B27,4,""))</f>
        <v/>
      </c>
      <c r="F45" s="37" t="str">
        <f aca="false">IF(F27="","",IF(F27=$B27,4,""))</f>
        <v/>
      </c>
      <c r="G45" s="37" t="str">
        <f aca="false">IF(G27="","",IF(G27=$B27,4,""))</f>
        <v/>
      </c>
      <c r="H45" s="37" t="str">
        <f aca="false">IF(H27="","",IF(H27=$B27,4,""))</f>
        <v/>
      </c>
      <c r="I45" s="37" t="str">
        <f aca="false">IF(I27="","",IF(I27=$B27,4,""))</f>
        <v/>
      </c>
      <c r="J45" s="37" t="str">
        <f aca="false">IF(J27="","",IF(J27=$B27,4,""))</f>
        <v/>
      </c>
      <c r="K45" s="37" t="str">
        <f aca="false">IF(K27="","",IF(K27=$B27,4,""))</f>
        <v/>
      </c>
      <c r="L45" s="37" t="str">
        <f aca="false">IF(L27="","",IF(L27=$B27,4,""))</f>
        <v/>
      </c>
      <c r="M45" s="37" t="str">
        <f aca="false">IF(M27="","",IF(M27=$B27,4,""))</f>
        <v/>
      </c>
      <c r="N45" s="37" t="str">
        <f aca="false">IF(N27="","",IF(N27=$B27,4,""))</f>
        <v/>
      </c>
      <c r="O45" s="37" t="str">
        <f aca="false">IF(O27="","",IF(O27=$B27,4,""))</f>
        <v/>
      </c>
      <c r="P45" s="37" t="str">
        <f aca="false">IF(P27="","",IF(P27=$B27,4,""))</f>
        <v/>
      </c>
      <c r="Q45" s="37" t="str">
        <f aca="false">IF(Q27="","",IF(Q27=$B27,4,""))</f>
        <v/>
      </c>
      <c r="R45" s="37" t="str">
        <f aca="false">IF(R27="","",IF(R27=$B27,4,""))</f>
        <v/>
      </c>
      <c r="S45" s="37" t="str">
        <f aca="false">IF(S27="","",IF(S27=$B27,4,""))</f>
        <v/>
      </c>
      <c r="T45" s="37" t="str">
        <f aca="false">IF(T27="","",IF(T27=$B27,4,""))</f>
        <v/>
      </c>
      <c r="U45" s="37" t="str">
        <f aca="false">IF(U27="","",IF(U27=$B27,4,""))</f>
        <v/>
      </c>
      <c r="V45" s="37" t="str">
        <f aca="false">IF(V27="","",IF(V27=$B27,4,""))</f>
        <v/>
      </c>
      <c r="W45" s="37" t="str">
        <f aca="false">IF(W27="","",IF(W27=$B27,4,""))</f>
        <v/>
      </c>
      <c r="X45" s="37" t="str">
        <f aca="false">IF(X27="","",IF(X27=$B27,4,""))</f>
        <v/>
      </c>
      <c r="Y45" s="37" t="str">
        <f aca="false">IF(Y27="","",IF(Y27=$B27,4,""))</f>
        <v/>
      </c>
      <c r="Z45" s="37" t="str">
        <f aca="false">IF(Z27="","",IF(Z27=$B27,4,""))</f>
        <v/>
      </c>
      <c r="AA45" s="37" t="str">
        <f aca="false">IF(AA27="","",IF(AA27=$B27,4,""))</f>
        <v/>
      </c>
      <c r="AB45" s="37" t="str">
        <f aca="false">IF(AB27="","",IF(AB27=$B27,4,""))</f>
        <v/>
      </c>
      <c r="AC45" s="37" t="str">
        <f aca="false">IF(AC27="","",IF(AC27=$B27,4,""))</f>
        <v/>
      </c>
      <c r="AD45" s="37" t="str">
        <f aca="false">IF(AD27="","",IF(AD27=$B27,4,""))</f>
        <v/>
      </c>
      <c r="AE45" s="37" t="str">
        <f aca="false">IF(AE27="","",IF(AE27=$B27,4,""))</f>
        <v/>
      </c>
      <c r="AF45" s="37" t="str">
        <f aca="false">IF(AF27="","",IF(AF27=$B27,4,""))</f>
        <v/>
      </c>
      <c r="AG45" s="37" t="str">
        <f aca="false">IF(AG27="","",IF(AG27=$B27,4,""))</f>
        <v/>
      </c>
      <c r="AH45" s="37" t="str">
        <f aca="false">IF(AH27="","",IF(AH27=$B27,4,""))</f>
        <v/>
      </c>
      <c r="AI45" s="37" t="str">
        <f aca="false">IF(AI27="","",IF(AI27=$B27,4,""))</f>
        <v/>
      </c>
      <c r="AJ45" s="37" t="str">
        <f aca="false">IF(AJ27="","",IF(AJ27=$B27,4,""))</f>
        <v/>
      </c>
      <c r="AK45" s="37" t="str">
        <f aca="false">IF(AK27="","",IF(AK27=$B27,4,""))</f>
        <v/>
      </c>
      <c r="AL45" s="37" t="str">
        <f aca="false">IF(AL27="","",IF(AL27=$B27,4,""))</f>
        <v/>
      </c>
      <c r="AM45" s="37" t="str">
        <f aca="false">IF(AM27="","",IF(AM27=$B27,4,""))</f>
        <v/>
      </c>
      <c r="AN45" s="37" t="str">
        <f aca="false">IF(AN27="","",IF(AN27=$B27,4,""))</f>
        <v/>
      </c>
      <c r="AO45" s="37" t="str">
        <f aca="false">IF(AO27="","",IF(AO27=$B27,4,""))</f>
        <v/>
      </c>
      <c r="AP45" s="37" t="str">
        <f aca="false">IF(AP27="","",IF(AP27=$B27,4,""))</f>
        <v/>
      </c>
      <c r="AQ45" s="37" t="str">
        <f aca="false">IF(AQ27="","",IF(AQ27=$B27,4,""))</f>
        <v/>
      </c>
      <c r="AR45" s="37" t="str">
        <f aca="false">IF(AR27="","",IF(AR27=$B27,4,""))</f>
        <v/>
      </c>
      <c r="AS45" s="37" t="str">
        <f aca="false">IF(AS27="","",IF(AS27=$B27,4,""))</f>
        <v/>
      </c>
      <c r="AT45" s="37" t="str">
        <f aca="false">IF(AT27="","",IF(AT27=$B27,4,""))</f>
        <v/>
      </c>
      <c r="AU45" s="37" t="str">
        <f aca="false">IF(AU27="","",IF(AU27=$B27,4,""))</f>
        <v/>
      </c>
      <c r="AV45" s="37" t="str">
        <f aca="false">IF(AV27="","",IF(AV27=$B27,4,""))</f>
        <v/>
      </c>
      <c r="AW45" s="37" t="str">
        <f aca="false">IF(AW27="","",IF(AW27=$B27,4,""))</f>
        <v/>
      </c>
      <c r="AX45" s="37" t="str">
        <f aca="false">IF(AX27="","",IF(AX27=$B27,4,""))</f>
        <v/>
      </c>
      <c r="AY45" s="37" t="str">
        <f aca="false">IF(AY27="","",IF(AY27=$B27,4,""))</f>
        <v/>
      </c>
      <c r="AZ45" s="37" t="str">
        <f aca="false">IF(AZ27="","",IF(AZ27=$B27,4,""))</f>
        <v/>
      </c>
      <c r="BA45" s="37" t="str">
        <f aca="false">IF(BA27="","",IF(BA27=$B27,4,""))</f>
        <v/>
      </c>
      <c r="BB45" s="37" t="str">
        <f aca="false">IF(BB27="","",IF(BB27=$B27,4,""))</f>
        <v/>
      </c>
      <c r="BC45" s="37" t="str">
        <f aca="false">IF(BC27="","",IF(BC27=$B27,4,""))</f>
        <v/>
      </c>
      <c r="BD45" s="37" t="str">
        <f aca="false">IF(BD27="","",IF(BD27=$B27,4,""))</f>
        <v/>
      </c>
      <c r="BE45" s="37" t="str">
        <f aca="false">IF(BE27="","",IF(BE27=$B27,4,""))</f>
        <v/>
      </c>
      <c r="BF45" s="37" t="str">
        <f aca="false">IF(BF27="","",IF(BF27=$B27,4,""))</f>
        <v/>
      </c>
      <c r="BG45" s="37" t="str">
        <f aca="false">IF(BG27="","",IF(BG27=$B27,4,""))</f>
        <v/>
      </c>
      <c r="BH45" s="37" t="str">
        <f aca="false">IF(BH27="","",IF(BH27=$B27,4,""))</f>
        <v/>
      </c>
      <c r="BI45" s="37" t="str">
        <f aca="false">IF(BI27="","",IF(BI27=$B27,4,""))</f>
        <v/>
      </c>
      <c r="BJ45" s="37" t="str">
        <f aca="false">IF(BJ27="","",IF(BJ27=$B27,4,""))</f>
        <v/>
      </c>
      <c r="BK45" s="37" t="str">
        <f aca="false">IF(BK27="","",IF(BK27=$B27,4,""))</f>
        <v/>
      </c>
      <c r="BL45" s="37" t="str">
        <f aca="false">IF(BL27="","",IF(BL27=$B27,4,""))</f>
        <v/>
      </c>
      <c r="BM45" s="37" t="str">
        <f aca="false">IF(BM27="","",IF(BM27=$B27,4,""))</f>
        <v/>
      </c>
      <c r="BN45" s="37" t="str">
        <f aca="false">IF(BN27="","",IF(BN27=$B27,4,""))</f>
        <v/>
      </c>
      <c r="BO45" s="37" t="str">
        <f aca="false">IF(BO27="","",IF(BO27=$B27,4,""))</f>
        <v/>
      </c>
      <c r="BP45" s="37" t="str">
        <f aca="false">IF(BP27="","",IF(BP27=$B27,4,""))</f>
        <v/>
      </c>
      <c r="BQ45" s="37" t="str">
        <f aca="false">IF(BQ27="","",IF(BQ27=$B27,4,""))</f>
        <v/>
      </c>
      <c r="BR45" s="37" t="str">
        <f aca="false">IF(BR27="","",IF(BR27=$B27,4,""))</f>
        <v/>
      </c>
      <c r="BS45" s="37" t="str">
        <f aca="false">IF(BS27="","",IF(BS27=$B27,4,""))</f>
        <v/>
      </c>
      <c r="BT45" s="37" t="str">
        <f aca="false">IF(BT27="","",IF(BT27=$B27,4,""))</f>
        <v/>
      </c>
      <c r="BU45" s="37" t="str">
        <f aca="false">IF(BU27="","",IF(BU27=$B27,4,""))</f>
        <v/>
      </c>
      <c r="BV45" s="37" t="str">
        <f aca="false">IF(BV27="","",IF(BV27=$B27,4,""))</f>
        <v/>
      </c>
      <c r="BW45" s="37" t="str">
        <f aca="false">IF(BW27="","",IF(BW27=$B27,4,""))</f>
        <v/>
      </c>
      <c r="BX45" s="37" t="str">
        <f aca="false">IF(BX27="","",IF(BX27=$B27,4,""))</f>
        <v/>
      </c>
      <c r="BY45" s="37" t="str">
        <f aca="false">IF(BY27="","",IF(BY27=$B27,4,""))</f>
        <v/>
      </c>
      <c r="BZ45" s="37" t="str">
        <f aca="false">IF(BZ27="","",IF(BZ27=$B27,4,""))</f>
        <v/>
      </c>
      <c r="CA45" s="37" t="str">
        <f aca="false">IF(CA27="","",IF(CA27=$B27,4,""))</f>
        <v/>
      </c>
      <c r="CB45" s="37" t="str">
        <f aca="false">IF(CB27="","",IF(CB27=$B27,4,""))</f>
        <v/>
      </c>
      <c r="CC45" s="37" t="str">
        <f aca="false">IF(CC27="","",IF(CC27=$B27,4,""))</f>
        <v/>
      </c>
      <c r="CD45" s="37" t="str">
        <f aca="false">IF(CD27="","",IF(CD27=$B27,4,""))</f>
        <v/>
      </c>
      <c r="CE45" s="37" t="str">
        <f aca="false">IF(CE27="","",IF(CE27=$B27,4,""))</f>
        <v/>
      </c>
      <c r="CF45" s="37" t="str">
        <f aca="false">IF(CF27="","",IF(CF27=$B27,4,""))</f>
        <v/>
      </c>
      <c r="CG45" s="37" t="str">
        <f aca="false">IF(CG27="","",IF(CG27=$B27,4,""))</f>
        <v/>
      </c>
      <c r="CH45" s="37" t="str">
        <f aca="false">IF(CH27="","",IF(CH27=$B27,4,""))</f>
        <v/>
      </c>
      <c r="CI45" s="37" t="str">
        <f aca="false">IF(CI27="","",IF(CI27=$B27,4,""))</f>
        <v/>
      </c>
      <c r="CJ45" s="37" t="str">
        <f aca="false">IF(CJ27="","",IF(CJ27=$B27,4,""))</f>
        <v/>
      </c>
      <c r="CK45" s="37" t="str">
        <f aca="false">IF(CK27="","",IF(CK27=$B27,4,""))</f>
        <v/>
      </c>
      <c r="CL45" s="37" t="str">
        <f aca="false">IF(CL27="","",IF(CL27=$B27,4,""))</f>
        <v/>
      </c>
      <c r="CM45" s="37" t="str">
        <f aca="false">IF(CM27="","",IF(CM27=$B27,4,""))</f>
        <v/>
      </c>
      <c r="CN45" s="37" t="str">
        <f aca="false">IF(CN27="","",IF(CN27=$B27,4,""))</f>
        <v/>
      </c>
      <c r="CO45" s="37" t="str">
        <f aca="false">IF(CO27="","",IF(CO27=$B27,4,""))</f>
        <v/>
      </c>
      <c r="CP45" s="37" t="str">
        <f aca="false">IF(CP27="","",IF(CP27=$B27,4,""))</f>
        <v/>
      </c>
      <c r="CQ45" s="37" t="str">
        <f aca="false">IF(CQ27="","",IF(CQ27=$B27,4,""))</f>
        <v/>
      </c>
      <c r="CR45" s="37" t="str">
        <f aca="false">IF(CR27="","",IF(CR27=$B27,4,""))</f>
        <v/>
      </c>
      <c r="CS45" s="37" t="str">
        <f aca="false">IF(CS27="","",IF(CS27=$B27,4,""))</f>
        <v/>
      </c>
      <c r="CT45" s="37" t="str">
        <f aca="false">IF(CT27="","",IF(CT27=$B27,4,""))</f>
        <v/>
      </c>
      <c r="CU45" s="37" t="str">
        <f aca="false">IF(CU27="","",IF(CU27=$B27,4,""))</f>
        <v/>
      </c>
      <c r="CV45" s="37" t="str">
        <f aca="false">IF(CV27="","",IF(CV27=$B27,4,""))</f>
        <v/>
      </c>
      <c r="CW45" s="37" t="str">
        <f aca="false">IF(CW27="","",IF(CW27=$B27,4,""))</f>
        <v/>
      </c>
      <c r="CX45" s="37" t="str">
        <f aca="false">IF(CX27="","",IF(CX27=$B27,4,""))</f>
        <v/>
      </c>
      <c r="CY45" s="37" t="str">
        <f aca="false">IF(CY27="","",IF(CY27=$B27,4,""))</f>
        <v/>
      </c>
      <c r="CZ45" s="37" t="str">
        <f aca="false">IF(CZ27="","",IF(CZ27=$B27,4,""))</f>
        <v/>
      </c>
      <c r="DA45" s="37" t="str">
        <f aca="false">IF(DA27="","",IF(DA27=$B27,4,""))</f>
        <v/>
      </c>
      <c r="DB45" s="37" t="str">
        <f aca="false">IF(DB27="","",IF(DB27=$B27,4,""))</f>
        <v/>
      </c>
      <c r="DC45" s="37" t="str">
        <f aca="false">IF(DC27="","",IF(DC27=$B27,4,""))</f>
        <v/>
      </c>
      <c r="DD45" s="37" t="str">
        <f aca="false">IF(DD27="","",IF(DD27=$B27,4,""))</f>
        <v/>
      </c>
      <c r="DE45" s="37" t="str">
        <f aca="false">IF(DE27="","",IF(DE27=$B27,4,""))</f>
        <v/>
      </c>
      <c r="DF45" s="37" t="str">
        <f aca="false">IF(DF27="","",IF(DF27=$B27,4,""))</f>
        <v/>
      </c>
      <c r="DG45" s="37" t="str">
        <f aca="false">IF(DG27="","",IF(DG27=$B27,4,""))</f>
        <v/>
      </c>
      <c r="DH45" s="37" t="str">
        <f aca="false">IF(DH27="","",IF(DH27=$B27,4,""))</f>
        <v/>
      </c>
      <c r="DI45" s="37" t="str">
        <f aca="false">IF(DI27="","",IF(DI27=$B27,4,""))</f>
        <v/>
      </c>
      <c r="DJ45" s="37" t="str">
        <f aca="false">IF(DJ27="","",IF(DJ27=$B27,4,""))</f>
        <v/>
      </c>
      <c r="DK45" s="37" t="str">
        <f aca="false">IF(DK27="","",IF(DK27=$B27,4,""))</f>
        <v/>
      </c>
      <c r="DL45" s="37" t="str">
        <f aca="false">IF(DL27="","",IF(DL27=$B27,4,""))</f>
        <v/>
      </c>
      <c r="DM45" s="37" t="str">
        <f aca="false">IF(DM27="","",IF(DM27=$B27,4,""))</f>
        <v/>
      </c>
      <c r="DN45" s="37" t="str">
        <f aca="false">IF(DN27="","",IF(DN27=$B27,4,""))</f>
        <v/>
      </c>
      <c r="DO45" s="37" t="str">
        <f aca="false">IF(DO27="","",IF(DO27=$B27,4,""))</f>
        <v/>
      </c>
      <c r="DP45" s="37" t="str">
        <f aca="false">IF(DP27="","",IF(DP27=$B27,4,""))</f>
        <v/>
      </c>
      <c r="DQ45" s="37" t="str">
        <f aca="false">IF(DQ27="","",IF(DQ27=$B27,4,""))</f>
        <v/>
      </c>
      <c r="DR45" s="38" t="str">
        <f aca="false">IF(DR27="","",IF(DR27=$B27,4,""))</f>
        <v/>
      </c>
    </row>
    <row r="46" customFormat="false" ht="15.75" hidden="false" customHeight="false" outlineLevel="0" collapsed="false">
      <c r="A46" s="18" t="s">
        <v>150</v>
      </c>
      <c r="B46" s="36" t="str">
        <f aca="false">IF(B28=0,"",B28)</f>
        <v>C</v>
      </c>
      <c r="C46" s="37" t="str">
        <f aca="false">IF(C28="","",IF(C28=$B28,4,""))</f>
        <v/>
      </c>
      <c r="D46" s="37" t="str">
        <f aca="false">IF(D28="","",IF(D28=$B28,4,""))</f>
        <v/>
      </c>
      <c r="E46" s="37" t="str">
        <f aca="false">IF(E28="","",IF(E28=$B28,4,""))</f>
        <v/>
      </c>
      <c r="F46" s="37" t="str">
        <f aca="false">IF(F28="","",IF(F28=$B28,4,""))</f>
        <v/>
      </c>
      <c r="G46" s="37" t="str">
        <f aca="false">IF(G28="","",IF(G28=$B28,4,""))</f>
        <v/>
      </c>
      <c r="H46" s="37" t="str">
        <f aca="false">IF(H28="","",IF(H28=$B28,4,""))</f>
        <v/>
      </c>
      <c r="I46" s="37" t="str">
        <f aca="false">IF(I28="","",IF(I28=$B28,4,""))</f>
        <v/>
      </c>
      <c r="J46" s="37" t="str">
        <f aca="false">IF(J28="","",IF(J28=$B28,4,""))</f>
        <v/>
      </c>
      <c r="K46" s="37" t="str">
        <f aca="false">IF(K28="","",IF(K28=$B28,4,""))</f>
        <v/>
      </c>
      <c r="L46" s="37" t="str">
        <f aca="false">IF(L28="","",IF(L28=$B28,4,""))</f>
        <v/>
      </c>
      <c r="M46" s="37" t="str">
        <f aca="false">IF(M28="","",IF(M28=$B28,4,""))</f>
        <v/>
      </c>
      <c r="N46" s="37" t="str">
        <f aca="false">IF(N28="","",IF(N28=$B28,4,""))</f>
        <v/>
      </c>
      <c r="O46" s="37" t="str">
        <f aca="false">IF(O28="","",IF(O28=$B28,4,""))</f>
        <v/>
      </c>
      <c r="P46" s="37" t="str">
        <f aca="false">IF(P28="","",IF(P28=$B28,4,""))</f>
        <v/>
      </c>
      <c r="Q46" s="37" t="str">
        <f aca="false">IF(Q28="","",IF(Q28=$B28,4,""))</f>
        <v/>
      </c>
      <c r="R46" s="37" t="str">
        <f aca="false">IF(R28="","",IF(R28=$B28,4,""))</f>
        <v/>
      </c>
      <c r="S46" s="37" t="str">
        <f aca="false">IF(S28="","",IF(S28=$B28,4,""))</f>
        <v/>
      </c>
      <c r="T46" s="37" t="str">
        <f aca="false">IF(T28="","",IF(T28=$B28,4,""))</f>
        <v/>
      </c>
      <c r="U46" s="37" t="str">
        <f aca="false">IF(U28="","",IF(U28=$B28,4,""))</f>
        <v/>
      </c>
      <c r="V46" s="37" t="str">
        <f aca="false">IF(V28="","",IF(V28=$B28,4,""))</f>
        <v/>
      </c>
      <c r="W46" s="37" t="str">
        <f aca="false">IF(W28="","",IF(W28=$B28,4,""))</f>
        <v/>
      </c>
      <c r="X46" s="37" t="str">
        <f aca="false">IF(X28="","",IF(X28=$B28,4,""))</f>
        <v/>
      </c>
      <c r="Y46" s="37" t="str">
        <f aca="false">IF(Y28="","",IF(Y28=$B28,4,""))</f>
        <v/>
      </c>
      <c r="Z46" s="37" t="str">
        <f aca="false">IF(Z28="","",IF(Z28=$B28,4,""))</f>
        <v/>
      </c>
      <c r="AA46" s="37" t="str">
        <f aca="false">IF(AA28="","",IF(AA28=$B28,4,""))</f>
        <v/>
      </c>
      <c r="AB46" s="37" t="str">
        <f aca="false">IF(AB28="","",IF(AB28=$B28,4,""))</f>
        <v/>
      </c>
      <c r="AC46" s="37" t="str">
        <f aca="false">IF(AC28="","",IF(AC28=$B28,4,""))</f>
        <v/>
      </c>
      <c r="AD46" s="37" t="str">
        <f aca="false">IF(AD28="","",IF(AD28=$B28,4,""))</f>
        <v/>
      </c>
      <c r="AE46" s="37" t="str">
        <f aca="false">IF(AE28="","",IF(AE28=$B28,4,""))</f>
        <v/>
      </c>
      <c r="AF46" s="37" t="str">
        <f aca="false">IF(AF28="","",IF(AF28=$B28,4,""))</f>
        <v/>
      </c>
      <c r="AG46" s="37" t="str">
        <f aca="false">IF(AG28="","",IF(AG28=$B28,4,""))</f>
        <v/>
      </c>
      <c r="AH46" s="37" t="str">
        <f aca="false">IF(AH28="","",IF(AH28=$B28,4,""))</f>
        <v/>
      </c>
      <c r="AI46" s="37" t="str">
        <f aca="false">IF(AI28="","",IF(AI28=$B28,4,""))</f>
        <v/>
      </c>
      <c r="AJ46" s="37" t="str">
        <f aca="false">IF(AJ28="","",IF(AJ28=$B28,4,""))</f>
        <v/>
      </c>
      <c r="AK46" s="37" t="str">
        <f aca="false">IF(AK28="","",IF(AK28=$B28,4,""))</f>
        <v/>
      </c>
      <c r="AL46" s="37" t="str">
        <f aca="false">IF(AL28="","",IF(AL28=$B28,4,""))</f>
        <v/>
      </c>
      <c r="AM46" s="37" t="str">
        <f aca="false">IF(AM28="","",IF(AM28=$B28,4,""))</f>
        <v/>
      </c>
      <c r="AN46" s="37" t="str">
        <f aca="false">IF(AN28="","",IF(AN28=$B28,4,""))</f>
        <v/>
      </c>
      <c r="AO46" s="37" t="str">
        <f aca="false">IF(AO28="","",IF(AO28=$B28,4,""))</f>
        <v/>
      </c>
      <c r="AP46" s="37" t="str">
        <f aca="false">IF(AP28="","",IF(AP28=$B28,4,""))</f>
        <v/>
      </c>
      <c r="AQ46" s="37" t="str">
        <f aca="false">IF(AQ28="","",IF(AQ28=$B28,4,""))</f>
        <v/>
      </c>
      <c r="AR46" s="37" t="str">
        <f aca="false">IF(AR28="","",IF(AR28=$B28,4,""))</f>
        <v/>
      </c>
      <c r="AS46" s="37" t="str">
        <f aca="false">IF(AS28="","",IF(AS28=$B28,4,""))</f>
        <v/>
      </c>
      <c r="AT46" s="37" t="str">
        <f aca="false">IF(AT28="","",IF(AT28=$B28,4,""))</f>
        <v/>
      </c>
      <c r="AU46" s="37" t="str">
        <f aca="false">IF(AU28="","",IF(AU28=$B28,4,""))</f>
        <v/>
      </c>
      <c r="AV46" s="37" t="str">
        <f aca="false">IF(AV28="","",IF(AV28=$B28,4,""))</f>
        <v/>
      </c>
      <c r="AW46" s="37" t="str">
        <f aca="false">IF(AW28="","",IF(AW28=$B28,4,""))</f>
        <v/>
      </c>
      <c r="AX46" s="37" t="str">
        <f aca="false">IF(AX28="","",IF(AX28=$B28,4,""))</f>
        <v/>
      </c>
      <c r="AY46" s="37" t="str">
        <f aca="false">IF(AY28="","",IF(AY28=$B28,4,""))</f>
        <v/>
      </c>
      <c r="AZ46" s="37" t="str">
        <f aca="false">IF(AZ28="","",IF(AZ28=$B28,4,""))</f>
        <v/>
      </c>
      <c r="BA46" s="37" t="str">
        <f aca="false">IF(BA28="","",IF(BA28=$B28,4,""))</f>
        <v/>
      </c>
      <c r="BB46" s="37" t="str">
        <f aca="false">IF(BB28="","",IF(BB28=$B28,4,""))</f>
        <v/>
      </c>
      <c r="BC46" s="37" t="str">
        <f aca="false">IF(BC28="","",IF(BC28=$B28,4,""))</f>
        <v/>
      </c>
      <c r="BD46" s="37" t="str">
        <f aca="false">IF(BD28="","",IF(BD28=$B28,4,""))</f>
        <v/>
      </c>
      <c r="BE46" s="37" t="str">
        <f aca="false">IF(BE28="","",IF(BE28=$B28,4,""))</f>
        <v/>
      </c>
      <c r="BF46" s="37" t="str">
        <f aca="false">IF(BF28="","",IF(BF28=$B28,4,""))</f>
        <v/>
      </c>
      <c r="BG46" s="37" t="str">
        <f aca="false">IF(BG28="","",IF(BG28=$B28,4,""))</f>
        <v/>
      </c>
      <c r="BH46" s="37" t="str">
        <f aca="false">IF(BH28="","",IF(BH28=$B28,4,""))</f>
        <v/>
      </c>
      <c r="BI46" s="37" t="str">
        <f aca="false">IF(BI28="","",IF(BI28=$B28,4,""))</f>
        <v/>
      </c>
      <c r="BJ46" s="37" t="str">
        <f aca="false">IF(BJ28="","",IF(BJ28=$B28,4,""))</f>
        <v/>
      </c>
      <c r="BK46" s="37" t="str">
        <f aca="false">IF(BK28="","",IF(BK28=$B28,4,""))</f>
        <v/>
      </c>
      <c r="BL46" s="37" t="str">
        <f aca="false">IF(BL28="","",IF(BL28=$B28,4,""))</f>
        <v/>
      </c>
      <c r="BM46" s="37" t="str">
        <f aca="false">IF(BM28="","",IF(BM28=$B28,4,""))</f>
        <v/>
      </c>
      <c r="BN46" s="37" t="str">
        <f aca="false">IF(BN28="","",IF(BN28=$B28,4,""))</f>
        <v/>
      </c>
      <c r="BO46" s="37" t="str">
        <f aca="false">IF(BO28="","",IF(BO28=$B28,4,""))</f>
        <v/>
      </c>
      <c r="BP46" s="37" t="str">
        <f aca="false">IF(BP28="","",IF(BP28=$B28,4,""))</f>
        <v/>
      </c>
      <c r="BQ46" s="37" t="str">
        <f aca="false">IF(BQ28="","",IF(BQ28=$B28,4,""))</f>
        <v/>
      </c>
      <c r="BR46" s="37" t="str">
        <f aca="false">IF(BR28="","",IF(BR28=$B28,4,""))</f>
        <v/>
      </c>
      <c r="BS46" s="37" t="str">
        <f aca="false">IF(BS28="","",IF(BS28=$B28,4,""))</f>
        <v/>
      </c>
      <c r="BT46" s="37" t="str">
        <f aca="false">IF(BT28="","",IF(BT28=$B28,4,""))</f>
        <v/>
      </c>
      <c r="BU46" s="37" t="str">
        <f aca="false">IF(BU28="","",IF(BU28=$B28,4,""))</f>
        <v/>
      </c>
      <c r="BV46" s="37" t="str">
        <f aca="false">IF(BV28="","",IF(BV28=$B28,4,""))</f>
        <v/>
      </c>
      <c r="BW46" s="37" t="str">
        <f aca="false">IF(BW28="","",IF(BW28=$B28,4,""))</f>
        <v/>
      </c>
      <c r="BX46" s="37" t="str">
        <f aca="false">IF(BX28="","",IF(BX28=$B28,4,""))</f>
        <v/>
      </c>
      <c r="BY46" s="37" t="str">
        <f aca="false">IF(BY28="","",IF(BY28=$B28,4,""))</f>
        <v/>
      </c>
      <c r="BZ46" s="37" t="str">
        <f aca="false">IF(BZ28="","",IF(BZ28=$B28,4,""))</f>
        <v/>
      </c>
      <c r="CA46" s="37" t="str">
        <f aca="false">IF(CA28="","",IF(CA28=$B28,4,""))</f>
        <v/>
      </c>
      <c r="CB46" s="37" t="str">
        <f aca="false">IF(CB28="","",IF(CB28=$B28,4,""))</f>
        <v/>
      </c>
      <c r="CC46" s="37" t="str">
        <f aca="false">IF(CC28="","",IF(CC28=$B28,4,""))</f>
        <v/>
      </c>
      <c r="CD46" s="37" t="str">
        <f aca="false">IF(CD28="","",IF(CD28=$B28,4,""))</f>
        <v/>
      </c>
      <c r="CE46" s="37" t="str">
        <f aca="false">IF(CE28="","",IF(CE28=$B28,4,""))</f>
        <v/>
      </c>
      <c r="CF46" s="37" t="str">
        <f aca="false">IF(CF28="","",IF(CF28=$B28,4,""))</f>
        <v/>
      </c>
      <c r="CG46" s="37" t="str">
        <f aca="false">IF(CG28="","",IF(CG28=$B28,4,""))</f>
        <v/>
      </c>
      <c r="CH46" s="37" t="str">
        <f aca="false">IF(CH28="","",IF(CH28=$B28,4,""))</f>
        <v/>
      </c>
      <c r="CI46" s="37" t="str">
        <f aca="false">IF(CI28="","",IF(CI28=$B28,4,""))</f>
        <v/>
      </c>
      <c r="CJ46" s="37" t="str">
        <f aca="false">IF(CJ28="","",IF(CJ28=$B28,4,""))</f>
        <v/>
      </c>
      <c r="CK46" s="37" t="str">
        <f aca="false">IF(CK28="","",IF(CK28=$B28,4,""))</f>
        <v/>
      </c>
      <c r="CL46" s="37" t="str">
        <f aca="false">IF(CL28="","",IF(CL28=$B28,4,""))</f>
        <v/>
      </c>
      <c r="CM46" s="37" t="str">
        <f aca="false">IF(CM28="","",IF(CM28=$B28,4,""))</f>
        <v/>
      </c>
      <c r="CN46" s="37" t="str">
        <f aca="false">IF(CN28="","",IF(CN28=$B28,4,""))</f>
        <v/>
      </c>
      <c r="CO46" s="37" t="str">
        <f aca="false">IF(CO28="","",IF(CO28=$B28,4,""))</f>
        <v/>
      </c>
      <c r="CP46" s="37" t="str">
        <f aca="false">IF(CP28="","",IF(CP28=$B28,4,""))</f>
        <v/>
      </c>
      <c r="CQ46" s="37" t="str">
        <f aca="false">IF(CQ28="","",IF(CQ28=$B28,4,""))</f>
        <v/>
      </c>
      <c r="CR46" s="37" t="str">
        <f aca="false">IF(CR28="","",IF(CR28=$B28,4,""))</f>
        <v/>
      </c>
      <c r="CS46" s="37" t="str">
        <f aca="false">IF(CS28="","",IF(CS28=$B28,4,""))</f>
        <v/>
      </c>
      <c r="CT46" s="37" t="str">
        <f aca="false">IF(CT28="","",IF(CT28=$B28,4,""))</f>
        <v/>
      </c>
      <c r="CU46" s="37" t="str">
        <f aca="false">IF(CU28="","",IF(CU28=$B28,4,""))</f>
        <v/>
      </c>
      <c r="CV46" s="37" t="str">
        <f aca="false">IF(CV28="","",IF(CV28=$B28,4,""))</f>
        <v/>
      </c>
      <c r="CW46" s="37" t="str">
        <f aca="false">IF(CW28="","",IF(CW28=$B28,4,""))</f>
        <v/>
      </c>
      <c r="CX46" s="37" t="str">
        <f aca="false">IF(CX28="","",IF(CX28=$B28,4,""))</f>
        <v/>
      </c>
      <c r="CY46" s="37" t="str">
        <f aca="false">IF(CY28="","",IF(CY28=$B28,4,""))</f>
        <v/>
      </c>
      <c r="CZ46" s="37" t="str">
        <f aca="false">IF(CZ28="","",IF(CZ28=$B28,4,""))</f>
        <v/>
      </c>
      <c r="DA46" s="37" t="str">
        <f aca="false">IF(DA28="","",IF(DA28=$B28,4,""))</f>
        <v/>
      </c>
      <c r="DB46" s="37" t="str">
        <f aca="false">IF(DB28="","",IF(DB28=$B28,4,""))</f>
        <v/>
      </c>
      <c r="DC46" s="37" t="str">
        <f aca="false">IF(DC28="","",IF(DC28=$B28,4,""))</f>
        <v/>
      </c>
      <c r="DD46" s="37" t="str">
        <f aca="false">IF(DD28="","",IF(DD28=$B28,4,""))</f>
        <v/>
      </c>
      <c r="DE46" s="37" t="str">
        <f aca="false">IF(DE28="","",IF(DE28=$B28,4,""))</f>
        <v/>
      </c>
      <c r="DF46" s="37" t="str">
        <f aca="false">IF(DF28="","",IF(DF28=$B28,4,""))</f>
        <v/>
      </c>
      <c r="DG46" s="37" t="str">
        <f aca="false">IF(DG28="","",IF(DG28=$B28,4,""))</f>
        <v/>
      </c>
      <c r="DH46" s="37" t="str">
        <f aca="false">IF(DH28="","",IF(DH28=$B28,4,""))</f>
        <v/>
      </c>
      <c r="DI46" s="37" t="str">
        <f aca="false">IF(DI28="","",IF(DI28=$B28,4,""))</f>
        <v/>
      </c>
      <c r="DJ46" s="37" t="str">
        <f aca="false">IF(DJ28="","",IF(DJ28=$B28,4,""))</f>
        <v/>
      </c>
      <c r="DK46" s="37" t="str">
        <f aca="false">IF(DK28="","",IF(DK28=$B28,4,""))</f>
        <v/>
      </c>
      <c r="DL46" s="37" t="str">
        <f aca="false">IF(DL28="","",IF(DL28=$B28,4,""))</f>
        <v/>
      </c>
      <c r="DM46" s="37" t="str">
        <f aca="false">IF(DM28="","",IF(DM28=$B28,4,""))</f>
        <v/>
      </c>
      <c r="DN46" s="37" t="str">
        <f aca="false">IF(DN28="","",IF(DN28=$B28,4,""))</f>
        <v/>
      </c>
      <c r="DO46" s="37" t="str">
        <f aca="false">IF(DO28="","",IF(DO28=$B28,4,""))</f>
        <v/>
      </c>
      <c r="DP46" s="37" t="str">
        <f aca="false">IF(DP28="","",IF(DP28=$B28,4,""))</f>
        <v/>
      </c>
      <c r="DQ46" s="37" t="str">
        <f aca="false">IF(DQ28="","",IF(DQ28=$B28,4,""))</f>
        <v/>
      </c>
      <c r="DR46" s="38" t="str">
        <f aca="false">IF(DR28="","",IF(DR28=$B28,4,""))</f>
        <v/>
      </c>
    </row>
    <row r="47" customFormat="false" ht="15.75" hidden="false" customHeight="false" outlineLevel="0" collapsed="false">
      <c r="A47" s="18" t="s">
        <v>151</v>
      </c>
      <c r="B47" s="36" t="str">
        <f aca="false">IF(B29=0,"",B29)</f>
        <v>B</v>
      </c>
      <c r="C47" s="37" t="str">
        <f aca="false">IF(C29="","",IF(C29=$B29,5,""))</f>
        <v/>
      </c>
      <c r="D47" s="37" t="str">
        <f aca="false">IF(D29="","",IF(D29=$B29,5,""))</f>
        <v/>
      </c>
      <c r="E47" s="37" t="str">
        <f aca="false">IF(E29="","",IF(E29=$B29,5,""))</f>
        <v/>
      </c>
      <c r="F47" s="37" t="str">
        <f aca="false">IF(F29="","",IF(F29=$B29,5,""))</f>
        <v/>
      </c>
      <c r="G47" s="37" t="str">
        <f aca="false">IF(G29="","",IF(G29=$B29,5,""))</f>
        <v/>
      </c>
      <c r="H47" s="37" t="str">
        <f aca="false">IF(H29="","",IF(H29=$B29,5,""))</f>
        <v/>
      </c>
      <c r="I47" s="37" t="str">
        <f aca="false">IF(I29="","",IF(I29=$B29,5,""))</f>
        <v/>
      </c>
      <c r="J47" s="37" t="str">
        <f aca="false">IF(J29="","",IF(J29=$B29,5,""))</f>
        <v/>
      </c>
      <c r="K47" s="37" t="str">
        <f aca="false">IF(K29="","",IF(K29=$B29,5,""))</f>
        <v/>
      </c>
      <c r="L47" s="37" t="str">
        <f aca="false">IF(L29="","",IF(L29=$B29,5,""))</f>
        <v/>
      </c>
      <c r="M47" s="37" t="str">
        <f aca="false">IF(M29="","",IF(M29=$B29,5,""))</f>
        <v/>
      </c>
      <c r="N47" s="37" t="str">
        <f aca="false">IF(N29="","",IF(N29=$B29,5,""))</f>
        <v/>
      </c>
      <c r="O47" s="37" t="str">
        <f aca="false">IF(O29="","",IF(O29=$B29,5,""))</f>
        <v/>
      </c>
      <c r="P47" s="37" t="str">
        <f aca="false">IF(P29="","",IF(P29=$B29,5,""))</f>
        <v/>
      </c>
      <c r="Q47" s="37" t="str">
        <f aca="false">IF(Q29="","",IF(Q29=$B29,5,""))</f>
        <v/>
      </c>
      <c r="R47" s="37" t="str">
        <f aca="false">IF(R29="","",IF(R29=$B29,5,""))</f>
        <v/>
      </c>
      <c r="S47" s="37" t="str">
        <f aca="false">IF(S29="","",IF(S29=$B29,5,""))</f>
        <v/>
      </c>
      <c r="T47" s="37" t="str">
        <f aca="false">IF(T29="","",IF(T29=$B29,5,""))</f>
        <v/>
      </c>
      <c r="U47" s="37" t="str">
        <f aca="false">IF(U29="","",IF(U29=$B29,5,""))</f>
        <v/>
      </c>
      <c r="V47" s="37" t="str">
        <f aca="false">IF(V29="","",IF(V29=$B29,5,""))</f>
        <v/>
      </c>
      <c r="W47" s="37" t="str">
        <f aca="false">IF(W29="","",IF(W29=$B29,5,""))</f>
        <v/>
      </c>
      <c r="X47" s="37" t="str">
        <f aca="false">IF(X29="","",IF(X29=$B29,5,""))</f>
        <v/>
      </c>
      <c r="Y47" s="37" t="str">
        <f aca="false">IF(Y29="","",IF(Y29=$B29,5,""))</f>
        <v/>
      </c>
      <c r="Z47" s="37" t="str">
        <f aca="false">IF(Z29="","",IF(Z29=$B29,5,""))</f>
        <v/>
      </c>
      <c r="AA47" s="37" t="str">
        <f aca="false">IF(AA29="","",IF(AA29=$B29,5,""))</f>
        <v/>
      </c>
      <c r="AB47" s="37" t="str">
        <f aca="false">IF(AB29="","",IF(AB29=$B29,5,""))</f>
        <v/>
      </c>
      <c r="AC47" s="37" t="str">
        <f aca="false">IF(AC29="","",IF(AC29=$B29,5,""))</f>
        <v/>
      </c>
      <c r="AD47" s="37" t="str">
        <f aca="false">IF(AD29="","",IF(AD29=$B29,5,""))</f>
        <v/>
      </c>
      <c r="AE47" s="37" t="str">
        <f aca="false">IF(AE29="","",IF(AE29=$B29,5,""))</f>
        <v/>
      </c>
      <c r="AF47" s="37" t="str">
        <f aca="false">IF(AF29="","",IF(AF29=$B29,5,""))</f>
        <v/>
      </c>
      <c r="AG47" s="37" t="str">
        <f aca="false">IF(AG29="","",IF(AG29=$B29,5,""))</f>
        <v/>
      </c>
      <c r="AH47" s="37" t="str">
        <f aca="false">IF(AH29="","",IF(AH29=$B29,5,""))</f>
        <v/>
      </c>
      <c r="AI47" s="37" t="str">
        <f aca="false">IF(AI29="","",IF(AI29=$B29,5,""))</f>
        <v/>
      </c>
      <c r="AJ47" s="37" t="str">
        <f aca="false">IF(AJ29="","",IF(AJ29=$B29,5,""))</f>
        <v/>
      </c>
      <c r="AK47" s="37" t="str">
        <f aca="false">IF(AK29="","",IF(AK29=$B29,5,""))</f>
        <v/>
      </c>
      <c r="AL47" s="37" t="str">
        <f aca="false">IF(AL29="","",IF(AL29=$B29,5,""))</f>
        <v/>
      </c>
      <c r="AM47" s="37" t="str">
        <f aca="false">IF(AM29="","",IF(AM29=$B29,5,""))</f>
        <v/>
      </c>
      <c r="AN47" s="37" t="str">
        <f aca="false">IF(AN29="","",IF(AN29=$B29,5,""))</f>
        <v/>
      </c>
      <c r="AO47" s="37" t="str">
        <f aca="false">IF(AO29="","",IF(AO29=$B29,5,""))</f>
        <v/>
      </c>
      <c r="AP47" s="37" t="str">
        <f aca="false">IF(AP29="","",IF(AP29=$B29,5,""))</f>
        <v/>
      </c>
      <c r="AQ47" s="37" t="str">
        <f aca="false">IF(AQ29="","",IF(AQ29=$B29,5,""))</f>
        <v/>
      </c>
      <c r="AR47" s="37" t="str">
        <f aca="false">IF(AR29="","",IF(AR29=$B29,5,""))</f>
        <v/>
      </c>
      <c r="AS47" s="37" t="str">
        <f aca="false">IF(AS29="","",IF(AS29=$B29,5,""))</f>
        <v/>
      </c>
      <c r="AT47" s="37" t="str">
        <f aca="false">IF(AT29="","",IF(AT29=$B29,5,""))</f>
        <v/>
      </c>
      <c r="AU47" s="37" t="str">
        <f aca="false">IF(AU29="","",IF(AU29=$B29,5,""))</f>
        <v/>
      </c>
      <c r="AV47" s="37" t="str">
        <f aca="false">IF(AV29="","",IF(AV29=$B29,5,""))</f>
        <v/>
      </c>
      <c r="AW47" s="37" t="str">
        <f aca="false">IF(AW29="","",IF(AW29=$B29,5,""))</f>
        <v/>
      </c>
      <c r="AX47" s="37" t="str">
        <f aca="false">IF(AX29="","",IF(AX29=$B29,5,""))</f>
        <v/>
      </c>
      <c r="AY47" s="37" t="str">
        <f aca="false">IF(AY29="","",IF(AY29=$B29,5,""))</f>
        <v/>
      </c>
      <c r="AZ47" s="37" t="str">
        <f aca="false">IF(AZ29="","",IF(AZ29=$B29,5,""))</f>
        <v/>
      </c>
      <c r="BA47" s="37" t="str">
        <f aca="false">IF(BA29="","",IF(BA29=$B29,5,""))</f>
        <v/>
      </c>
      <c r="BB47" s="37" t="str">
        <f aca="false">IF(BB29="","",IF(BB29=$B29,5,""))</f>
        <v/>
      </c>
      <c r="BC47" s="37" t="str">
        <f aca="false">IF(BC29="","",IF(BC29=$B29,5,""))</f>
        <v/>
      </c>
      <c r="BD47" s="37" t="str">
        <f aca="false">IF(BD29="","",IF(BD29=$B29,5,""))</f>
        <v/>
      </c>
      <c r="BE47" s="37" t="str">
        <f aca="false">IF(BE29="","",IF(BE29=$B29,5,""))</f>
        <v/>
      </c>
      <c r="BF47" s="37" t="str">
        <f aca="false">IF(BF29="","",IF(BF29=$B29,5,""))</f>
        <v/>
      </c>
      <c r="BG47" s="37" t="str">
        <f aca="false">IF(BG29="","",IF(BG29=$B29,5,""))</f>
        <v/>
      </c>
      <c r="BH47" s="37" t="str">
        <f aca="false">IF(BH29="","",IF(BH29=$B29,5,""))</f>
        <v/>
      </c>
      <c r="BI47" s="37" t="str">
        <f aca="false">IF(BI29="","",IF(BI29=$B29,5,""))</f>
        <v/>
      </c>
      <c r="BJ47" s="37" t="str">
        <f aca="false">IF(BJ29="","",IF(BJ29=$B29,5,""))</f>
        <v/>
      </c>
      <c r="BK47" s="37" t="str">
        <f aca="false">IF(BK29="","",IF(BK29=$B29,5,""))</f>
        <v/>
      </c>
      <c r="BL47" s="37" t="str">
        <f aca="false">IF(BL29="","",IF(BL29=$B29,5,""))</f>
        <v/>
      </c>
      <c r="BM47" s="37" t="str">
        <f aca="false">IF(BM29="","",IF(BM29=$B29,5,""))</f>
        <v/>
      </c>
      <c r="BN47" s="37" t="str">
        <f aca="false">IF(BN29="","",IF(BN29=$B29,5,""))</f>
        <v/>
      </c>
      <c r="BO47" s="37" t="str">
        <f aca="false">IF(BO29="","",IF(BO29=$B29,5,""))</f>
        <v/>
      </c>
      <c r="BP47" s="37" t="str">
        <f aca="false">IF(BP29="","",IF(BP29=$B29,5,""))</f>
        <v/>
      </c>
      <c r="BQ47" s="37" t="str">
        <f aca="false">IF(BQ29="","",IF(BQ29=$B29,5,""))</f>
        <v/>
      </c>
      <c r="BR47" s="37" t="str">
        <f aca="false">IF(BR29="","",IF(BR29=$B29,5,""))</f>
        <v/>
      </c>
      <c r="BS47" s="37" t="str">
        <f aca="false">IF(BS29="","",IF(BS29=$B29,5,""))</f>
        <v/>
      </c>
      <c r="BT47" s="37" t="str">
        <f aca="false">IF(BT29="","",IF(BT29=$B29,5,""))</f>
        <v/>
      </c>
      <c r="BU47" s="37" t="str">
        <f aca="false">IF(BU29="","",IF(BU29=$B29,5,""))</f>
        <v/>
      </c>
      <c r="BV47" s="37" t="str">
        <f aca="false">IF(BV29="","",IF(BV29=$B29,5,""))</f>
        <v/>
      </c>
      <c r="BW47" s="37" t="str">
        <f aca="false">IF(BW29="","",IF(BW29=$B29,5,""))</f>
        <v/>
      </c>
      <c r="BX47" s="37" t="str">
        <f aca="false">IF(BX29="","",IF(BX29=$B29,5,""))</f>
        <v/>
      </c>
      <c r="BY47" s="37" t="str">
        <f aca="false">IF(BY29="","",IF(BY29=$B29,5,""))</f>
        <v/>
      </c>
      <c r="BZ47" s="37" t="str">
        <f aca="false">IF(BZ29="","",IF(BZ29=$B29,5,""))</f>
        <v/>
      </c>
      <c r="CA47" s="37" t="str">
        <f aca="false">IF(CA29="","",IF(CA29=$B29,5,""))</f>
        <v/>
      </c>
      <c r="CB47" s="37" t="str">
        <f aca="false">IF(CB29="","",IF(CB29=$B29,5,""))</f>
        <v/>
      </c>
      <c r="CC47" s="37" t="str">
        <f aca="false">IF(CC29="","",IF(CC29=$B29,5,""))</f>
        <v/>
      </c>
      <c r="CD47" s="37" t="str">
        <f aca="false">IF(CD29="","",IF(CD29=$B29,5,""))</f>
        <v/>
      </c>
      <c r="CE47" s="37" t="str">
        <f aca="false">IF(CE29="","",IF(CE29=$B29,5,""))</f>
        <v/>
      </c>
      <c r="CF47" s="37" t="str">
        <f aca="false">IF(CF29="","",IF(CF29=$B29,5,""))</f>
        <v/>
      </c>
      <c r="CG47" s="37" t="str">
        <f aca="false">IF(CG29="","",IF(CG29=$B29,5,""))</f>
        <v/>
      </c>
      <c r="CH47" s="37" t="str">
        <f aca="false">IF(CH29="","",IF(CH29=$B29,5,""))</f>
        <v/>
      </c>
      <c r="CI47" s="37" t="str">
        <f aca="false">IF(CI29="","",IF(CI29=$B29,5,""))</f>
        <v/>
      </c>
      <c r="CJ47" s="37" t="str">
        <f aca="false">IF(CJ29="","",IF(CJ29=$B29,5,""))</f>
        <v/>
      </c>
      <c r="CK47" s="37" t="str">
        <f aca="false">IF(CK29="","",IF(CK29=$B29,5,""))</f>
        <v/>
      </c>
      <c r="CL47" s="37" t="str">
        <f aca="false">IF(CL29="","",IF(CL29=$B29,5,""))</f>
        <v/>
      </c>
      <c r="CM47" s="37" t="str">
        <f aca="false">IF(CM29="","",IF(CM29=$B29,5,""))</f>
        <v/>
      </c>
      <c r="CN47" s="37" t="str">
        <f aca="false">IF(CN29="","",IF(CN29=$B29,5,""))</f>
        <v/>
      </c>
      <c r="CO47" s="37" t="str">
        <f aca="false">IF(CO29="","",IF(CO29=$B29,5,""))</f>
        <v/>
      </c>
      <c r="CP47" s="37" t="str">
        <f aca="false">IF(CP29="","",IF(CP29=$B29,5,""))</f>
        <v/>
      </c>
      <c r="CQ47" s="37" t="str">
        <f aca="false">IF(CQ29="","",IF(CQ29=$B29,5,""))</f>
        <v/>
      </c>
      <c r="CR47" s="37" t="str">
        <f aca="false">IF(CR29="","",IF(CR29=$B29,5,""))</f>
        <v/>
      </c>
      <c r="CS47" s="37" t="str">
        <f aca="false">IF(CS29="","",IF(CS29=$B29,5,""))</f>
        <v/>
      </c>
      <c r="CT47" s="37" t="str">
        <f aca="false">IF(CT29="","",IF(CT29=$B29,5,""))</f>
        <v/>
      </c>
      <c r="CU47" s="37" t="str">
        <f aca="false">IF(CU29="","",IF(CU29=$B29,5,""))</f>
        <v/>
      </c>
      <c r="CV47" s="37" t="str">
        <f aca="false">IF(CV29="","",IF(CV29=$B29,5,""))</f>
        <v/>
      </c>
      <c r="CW47" s="37" t="str">
        <f aca="false">IF(CW29="","",IF(CW29=$B29,5,""))</f>
        <v/>
      </c>
      <c r="CX47" s="37" t="str">
        <f aca="false">IF(CX29="","",IF(CX29=$B29,5,""))</f>
        <v/>
      </c>
      <c r="CY47" s="37" t="str">
        <f aca="false">IF(CY29="","",IF(CY29=$B29,5,""))</f>
        <v/>
      </c>
      <c r="CZ47" s="37" t="str">
        <f aca="false">IF(CZ29="","",IF(CZ29=$B29,5,""))</f>
        <v/>
      </c>
      <c r="DA47" s="37" t="str">
        <f aca="false">IF(DA29="","",IF(DA29=$B29,5,""))</f>
        <v/>
      </c>
      <c r="DB47" s="37" t="str">
        <f aca="false">IF(DB29="","",IF(DB29=$B29,5,""))</f>
        <v/>
      </c>
      <c r="DC47" s="37" t="str">
        <f aca="false">IF(DC29="","",IF(DC29=$B29,5,""))</f>
        <v/>
      </c>
      <c r="DD47" s="37" t="str">
        <f aca="false">IF(DD29="","",IF(DD29=$B29,5,""))</f>
        <v/>
      </c>
      <c r="DE47" s="37" t="str">
        <f aca="false">IF(DE29="","",IF(DE29=$B29,5,""))</f>
        <v/>
      </c>
      <c r="DF47" s="37" t="str">
        <f aca="false">IF(DF29="","",IF(DF29=$B29,5,""))</f>
        <v/>
      </c>
      <c r="DG47" s="37" t="str">
        <f aca="false">IF(DG29="","",IF(DG29=$B29,5,""))</f>
        <v/>
      </c>
      <c r="DH47" s="37" t="str">
        <f aca="false">IF(DH29="","",IF(DH29=$B29,5,""))</f>
        <v/>
      </c>
      <c r="DI47" s="37" t="str">
        <f aca="false">IF(DI29="","",IF(DI29=$B29,5,""))</f>
        <v/>
      </c>
      <c r="DJ47" s="37" t="str">
        <f aca="false">IF(DJ29="","",IF(DJ29=$B29,5,""))</f>
        <v/>
      </c>
      <c r="DK47" s="37" t="str">
        <f aca="false">IF(DK29="","",IF(DK29=$B29,5,""))</f>
        <v/>
      </c>
      <c r="DL47" s="37" t="str">
        <f aca="false">IF(DL29="","",IF(DL29=$B29,5,""))</f>
        <v/>
      </c>
      <c r="DM47" s="37" t="str">
        <f aca="false">IF(DM29="","",IF(DM29=$B29,5,""))</f>
        <v/>
      </c>
      <c r="DN47" s="37" t="str">
        <f aca="false">IF(DN29="","",IF(DN29=$B29,5,""))</f>
        <v/>
      </c>
      <c r="DO47" s="37" t="str">
        <f aca="false">IF(DO29="","",IF(DO29=$B29,5,""))</f>
        <v/>
      </c>
      <c r="DP47" s="37" t="str">
        <f aca="false">IF(DP29="","",IF(DP29=$B29,5,""))</f>
        <v/>
      </c>
      <c r="DQ47" s="37" t="str">
        <f aca="false">IF(DQ29="","",IF(DQ29=$B29,5,""))</f>
        <v/>
      </c>
      <c r="DR47" s="38" t="str">
        <f aca="false">IF(DR29="","",IF(DR29=$B29,5,""))</f>
        <v/>
      </c>
    </row>
    <row r="48" customFormat="false" ht="15.75" hidden="false" customHeight="false" outlineLevel="0" collapsed="false">
      <c r="A48" s="18" t="s">
        <v>152</v>
      </c>
      <c r="B48" s="36" t="str">
        <f aca="false">IF(B30=0,"",B30)</f>
        <v>D</v>
      </c>
      <c r="C48" s="37" t="str">
        <f aca="false">IF(C30="","",IF(C30=$B30,5,""))</f>
        <v/>
      </c>
      <c r="D48" s="37" t="str">
        <f aca="false">IF(D30="","",IF(D30=$B30,5,""))</f>
        <v/>
      </c>
      <c r="E48" s="37" t="str">
        <f aca="false">IF(E30="","",IF(E30=$B30,5,""))</f>
        <v/>
      </c>
      <c r="F48" s="37" t="str">
        <f aca="false">IF(F30="","",IF(F30=$B30,5,""))</f>
        <v/>
      </c>
      <c r="G48" s="37" t="str">
        <f aca="false">IF(G30="","",IF(G30=$B30,5,""))</f>
        <v/>
      </c>
      <c r="H48" s="37" t="str">
        <f aca="false">IF(H30="","",IF(H30=$B30,5,""))</f>
        <v/>
      </c>
      <c r="I48" s="37" t="str">
        <f aca="false">IF(I30="","",IF(I30=$B30,5,""))</f>
        <v/>
      </c>
      <c r="J48" s="37" t="str">
        <f aca="false">IF(J30="","",IF(J30=$B30,5,""))</f>
        <v/>
      </c>
      <c r="K48" s="37" t="str">
        <f aca="false">IF(K30="","",IF(K30=$B30,5,""))</f>
        <v/>
      </c>
      <c r="L48" s="37" t="str">
        <f aca="false">IF(L30="","",IF(L30=$B30,5,""))</f>
        <v/>
      </c>
      <c r="M48" s="37" t="str">
        <f aca="false">IF(M30="","",IF(M30=$B30,5,""))</f>
        <v/>
      </c>
      <c r="N48" s="37" t="str">
        <f aca="false">IF(N30="","",IF(N30=$B30,5,""))</f>
        <v/>
      </c>
      <c r="O48" s="37" t="str">
        <f aca="false">IF(O30="","",IF(O30=$B30,5,""))</f>
        <v/>
      </c>
      <c r="P48" s="37" t="str">
        <f aca="false">IF(P30="","",IF(P30=$B30,5,""))</f>
        <v/>
      </c>
      <c r="Q48" s="37" t="str">
        <f aca="false">IF(Q30="","",IF(Q30=$B30,5,""))</f>
        <v/>
      </c>
      <c r="R48" s="37" t="str">
        <f aca="false">IF(R30="","",IF(R30=$B30,5,""))</f>
        <v/>
      </c>
      <c r="S48" s="37" t="str">
        <f aca="false">IF(S30="","",IF(S30=$B30,5,""))</f>
        <v/>
      </c>
      <c r="T48" s="37" t="str">
        <f aca="false">IF(T30="","",IF(T30=$B30,5,""))</f>
        <v/>
      </c>
      <c r="U48" s="37" t="str">
        <f aca="false">IF(U30="","",IF(U30=$B30,5,""))</f>
        <v/>
      </c>
      <c r="V48" s="37" t="str">
        <f aca="false">IF(V30="","",IF(V30=$B30,5,""))</f>
        <v/>
      </c>
      <c r="W48" s="37" t="str">
        <f aca="false">IF(W30="","",IF(W30=$B30,5,""))</f>
        <v/>
      </c>
      <c r="X48" s="37" t="str">
        <f aca="false">IF(X30="","",IF(X30=$B30,5,""))</f>
        <v/>
      </c>
      <c r="Y48" s="37" t="str">
        <f aca="false">IF(Y30="","",IF(Y30=$B30,5,""))</f>
        <v/>
      </c>
      <c r="Z48" s="37" t="str">
        <f aca="false">IF(Z30="","",IF(Z30=$B30,5,""))</f>
        <v/>
      </c>
      <c r="AA48" s="37" t="str">
        <f aca="false">IF(AA30="","",IF(AA30=$B30,5,""))</f>
        <v/>
      </c>
      <c r="AB48" s="37" t="str">
        <f aca="false">IF(AB30="","",IF(AB30=$B30,5,""))</f>
        <v/>
      </c>
      <c r="AC48" s="37" t="str">
        <f aca="false">IF(AC30="","",IF(AC30=$B30,5,""))</f>
        <v/>
      </c>
      <c r="AD48" s="37" t="str">
        <f aca="false">IF(AD30="","",IF(AD30=$B30,5,""))</f>
        <v/>
      </c>
      <c r="AE48" s="37" t="str">
        <f aca="false">IF(AE30="","",IF(AE30=$B30,5,""))</f>
        <v/>
      </c>
      <c r="AF48" s="37" t="str">
        <f aca="false">IF(AF30="","",IF(AF30=$B30,5,""))</f>
        <v/>
      </c>
      <c r="AG48" s="37" t="str">
        <f aca="false">IF(AG30="","",IF(AG30=$B30,5,""))</f>
        <v/>
      </c>
      <c r="AH48" s="37" t="str">
        <f aca="false">IF(AH30="","",IF(AH30=$B30,5,""))</f>
        <v/>
      </c>
      <c r="AI48" s="37" t="str">
        <f aca="false">IF(AI30="","",IF(AI30=$B30,5,""))</f>
        <v/>
      </c>
      <c r="AJ48" s="37" t="str">
        <f aca="false">IF(AJ30="","",IF(AJ30=$B30,5,""))</f>
        <v/>
      </c>
      <c r="AK48" s="37" t="str">
        <f aca="false">IF(AK30="","",IF(AK30=$B30,5,""))</f>
        <v/>
      </c>
      <c r="AL48" s="37" t="str">
        <f aca="false">IF(AL30="","",IF(AL30=$B30,5,""))</f>
        <v/>
      </c>
      <c r="AM48" s="37" t="str">
        <f aca="false">IF(AM30="","",IF(AM30=$B30,5,""))</f>
        <v/>
      </c>
      <c r="AN48" s="37" t="str">
        <f aca="false">IF(AN30="","",IF(AN30=$B30,5,""))</f>
        <v/>
      </c>
      <c r="AO48" s="37" t="str">
        <f aca="false">IF(AO30="","",IF(AO30=$B30,5,""))</f>
        <v/>
      </c>
      <c r="AP48" s="37" t="str">
        <f aca="false">IF(AP30="","",IF(AP30=$B30,5,""))</f>
        <v/>
      </c>
      <c r="AQ48" s="37" t="str">
        <f aca="false">IF(AQ30="","",IF(AQ30=$B30,5,""))</f>
        <v/>
      </c>
      <c r="AR48" s="37" t="str">
        <f aca="false">IF(AR30="","",IF(AR30=$B30,5,""))</f>
        <v/>
      </c>
      <c r="AS48" s="37" t="str">
        <f aca="false">IF(AS30="","",IF(AS30=$B30,5,""))</f>
        <v/>
      </c>
      <c r="AT48" s="37" t="str">
        <f aca="false">IF(AT30="","",IF(AT30=$B30,5,""))</f>
        <v/>
      </c>
      <c r="AU48" s="37" t="str">
        <f aca="false">IF(AU30="","",IF(AU30=$B30,5,""))</f>
        <v/>
      </c>
      <c r="AV48" s="37" t="str">
        <f aca="false">IF(AV30="","",IF(AV30=$B30,5,""))</f>
        <v/>
      </c>
      <c r="AW48" s="37" t="str">
        <f aca="false">IF(AW30="","",IF(AW30=$B30,5,""))</f>
        <v/>
      </c>
      <c r="AX48" s="37" t="str">
        <f aca="false">IF(AX30="","",IF(AX30=$B30,5,""))</f>
        <v/>
      </c>
      <c r="AY48" s="37" t="str">
        <f aca="false">IF(AY30="","",IF(AY30=$B30,5,""))</f>
        <v/>
      </c>
      <c r="AZ48" s="37" t="str">
        <f aca="false">IF(AZ30="","",IF(AZ30=$B30,5,""))</f>
        <v/>
      </c>
      <c r="BA48" s="37" t="str">
        <f aca="false">IF(BA30="","",IF(BA30=$B30,5,""))</f>
        <v/>
      </c>
      <c r="BB48" s="37" t="str">
        <f aca="false">IF(BB30="","",IF(BB30=$B30,5,""))</f>
        <v/>
      </c>
      <c r="BC48" s="37" t="str">
        <f aca="false">IF(BC30="","",IF(BC30=$B30,5,""))</f>
        <v/>
      </c>
      <c r="BD48" s="37" t="str">
        <f aca="false">IF(BD30="","",IF(BD30=$B30,5,""))</f>
        <v/>
      </c>
      <c r="BE48" s="37" t="str">
        <f aca="false">IF(BE30="","",IF(BE30=$B30,5,""))</f>
        <v/>
      </c>
      <c r="BF48" s="37" t="str">
        <f aca="false">IF(BF30="","",IF(BF30=$B30,5,""))</f>
        <v/>
      </c>
      <c r="BG48" s="37" t="str">
        <f aca="false">IF(BG30="","",IF(BG30=$B30,5,""))</f>
        <v/>
      </c>
      <c r="BH48" s="37" t="str">
        <f aca="false">IF(BH30="","",IF(BH30=$B30,5,""))</f>
        <v/>
      </c>
      <c r="BI48" s="37" t="str">
        <f aca="false">IF(BI30="","",IF(BI30=$B30,5,""))</f>
        <v/>
      </c>
      <c r="BJ48" s="37" t="str">
        <f aca="false">IF(BJ30="","",IF(BJ30=$B30,5,""))</f>
        <v/>
      </c>
      <c r="BK48" s="37" t="str">
        <f aca="false">IF(BK30="","",IF(BK30=$B30,5,""))</f>
        <v/>
      </c>
      <c r="BL48" s="37" t="str">
        <f aca="false">IF(BL30="","",IF(BL30=$B30,5,""))</f>
        <v/>
      </c>
      <c r="BM48" s="37" t="str">
        <f aca="false">IF(BM30="","",IF(BM30=$B30,5,""))</f>
        <v/>
      </c>
      <c r="BN48" s="37" t="str">
        <f aca="false">IF(BN30="","",IF(BN30=$B30,5,""))</f>
        <v/>
      </c>
      <c r="BO48" s="37" t="str">
        <f aca="false">IF(BO30="","",IF(BO30=$B30,5,""))</f>
        <v/>
      </c>
      <c r="BP48" s="37" t="str">
        <f aca="false">IF(BP30="","",IF(BP30=$B30,5,""))</f>
        <v/>
      </c>
      <c r="BQ48" s="37" t="str">
        <f aca="false">IF(BQ30="","",IF(BQ30=$B30,5,""))</f>
        <v/>
      </c>
      <c r="BR48" s="37" t="str">
        <f aca="false">IF(BR30="","",IF(BR30=$B30,5,""))</f>
        <v/>
      </c>
      <c r="BS48" s="37" t="str">
        <f aca="false">IF(BS30="","",IF(BS30=$B30,5,""))</f>
        <v/>
      </c>
      <c r="BT48" s="37" t="str">
        <f aca="false">IF(BT30="","",IF(BT30=$B30,5,""))</f>
        <v/>
      </c>
      <c r="BU48" s="37" t="str">
        <f aca="false">IF(BU30="","",IF(BU30=$B30,5,""))</f>
        <v/>
      </c>
      <c r="BV48" s="37" t="str">
        <f aca="false">IF(BV30="","",IF(BV30=$B30,5,""))</f>
        <v/>
      </c>
      <c r="BW48" s="37" t="str">
        <f aca="false">IF(BW30="","",IF(BW30=$B30,5,""))</f>
        <v/>
      </c>
      <c r="BX48" s="37" t="str">
        <f aca="false">IF(BX30="","",IF(BX30=$B30,5,""))</f>
        <v/>
      </c>
      <c r="BY48" s="37" t="str">
        <f aca="false">IF(BY30="","",IF(BY30=$B30,5,""))</f>
        <v/>
      </c>
      <c r="BZ48" s="37" t="str">
        <f aca="false">IF(BZ30="","",IF(BZ30=$B30,5,""))</f>
        <v/>
      </c>
      <c r="CA48" s="37" t="str">
        <f aca="false">IF(CA30="","",IF(CA30=$B30,5,""))</f>
        <v/>
      </c>
      <c r="CB48" s="37" t="str">
        <f aca="false">IF(CB30="","",IF(CB30=$B30,5,""))</f>
        <v/>
      </c>
      <c r="CC48" s="37" t="str">
        <f aca="false">IF(CC30="","",IF(CC30=$B30,5,""))</f>
        <v/>
      </c>
      <c r="CD48" s="37" t="str">
        <f aca="false">IF(CD30="","",IF(CD30=$B30,5,""))</f>
        <v/>
      </c>
      <c r="CE48" s="37" t="str">
        <f aca="false">IF(CE30="","",IF(CE30=$B30,5,""))</f>
        <v/>
      </c>
      <c r="CF48" s="37" t="str">
        <f aca="false">IF(CF30="","",IF(CF30=$B30,5,""))</f>
        <v/>
      </c>
      <c r="CG48" s="37" t="str">
        <f aca="false">IF(CG30="","",IF(CG30=$B30,5,""))</f>
        <v/>
      </c>
      <c r="CH48" s="37" t="str">
        <f aca="false">IF(CH30="","",IF(CH30=$B30,5,""))</f>
        <v/>
      </c>
      <c r="CI48" s="37" t="str">
        <f aca="false">IF(CI30="","",IF(CI30=$B30,5,""))</f>
        <v/>
      </c>
      <c r="CJ48" s="37" t="str">
        <f aca="false">IF(CJ30="","",IF(CJ30=$B30,5,""))</f>
        <v/>
      </c>
      <c r="CK48" s="37" t="str">
        <f aca="false">IF(CK30="","",IF(CK30=$B30,5,""))</f>
        <v/>
      </c>
      <c r="CL48" s="37" t="str">
        <f aca="false">IF(CL30="","",IF(CL30=$B30,5,""))</f>
        <v/>
      </c>
      <c r="CM48" s="37" t="str">
        <f aca="false">IF(CM30="","",IF(CM30=$B30,5,""))</f>
        <v/>
      </c>
      <c r="CN48" s="37" t="str">
        <f aca="false">IF(CN30="","",IF(CN30=$B30,5,""))</f>
        <v/>
      </c>
      <c r="CO48" s="37" t="str">
        <f aca="false">IF(CO30="","",IF(CO30=$B30,5,""))</f>
        <v/>
      </c>
      <c r="CP48" s="37" t="str">
        <f aca="false">IF(CP30="","",IF(CP30=$B30,5,""))</f>
        <v/>
      </c>
      <c r="CQ48" s="37" t="str">
        <f aca="false">IF(CQ30="","",IF(CQ30=$B30,5,""))</f>
        <v/>
      </c>
      <c r="CR48" s="37" t="str">
        <f aca="false">IF(CR30="","",IF(CR30=$B30,5,""))</f>
        <v/>
      </c>
      <c r="CS48" s="37" t="str">
        <f aca="false">IF(CS30="","",IF(CS30=$B30,5,""))</f>
        <v/>
      </c>
      <c r="CT48" s="37" t="str">
        <f aca="false">IF(CT30="","",IF(CT30=$B30,5,""))</f>
        <v/>
      </c>
      <c r="CU48" s="37" t="str">
        <f aca="false">IF(CU30="","",IF(CU30=$B30,5,""))</f>
        <v/>
      </c>
      <c r="CV48" s="37" t="str">
        <f aca="false">IF(CV30="","",IF(CV30=$B30,5,""))</f>
        <v/>
      </c>
      <c r="CW48" s="37" t="str">
        <f aca="false">IF(CW30="","",IF(CW30=$B30,5,""))</f>
        <v/>
      </c>
      <c r="CX48" s="37" t="str">
        <f aca="false">IF(CX30="","",IF(CX30=$B30,5,""))</f>
        <v/>
      </c>
      <c r="CY48" s="37" t="str">
        <f aca="false">IF(CY30="","",IF(CY30=$B30,5,""))</f>
        <v/>
      </c>
      <c r="CZ48" s="37" t="str">
        <f aca="false">IF(CZ30="","",IF(CZ30=$B30,5,""))</f>
        <v/>
      </c>
      <c r="DA48" s="37" t="str">
        <f aca="false">IF(DA30="","",IF(DA30=$B30,5,""))</f>
        <v/>
      </c>
      <c r="DB48" s="37" t="str">
        <f aca="false">IF(DB30="","",IF(DB30=$B30,5,""))</f>
        <v/>
      </c>
      <c r="DC48" s="37" t="str">
        <f aca="false">IF(DC30="","",IF(DC30=$B30,5,""))</f>
        <v/>
      </c>
      <c r="DD48" s="37" t="str">
        <f aca="false">IF(DD30="","",IF(DD30=$B30,5,""))</f>
        <v/>
      </c>
      <c r="DE48" s="37" t="str">
        <f aca="false">IF(DE30="","",IF(DE30=$B30,5,""))</f>
        <v/>
      </c>
      <c r="DF48" s="37" t="str">
        <f aca="false">IF(DF30="","",IF(DF30=$B30,5,""))</f>
        <v/>
      </c>
      <c r="DG48" s="37" t="str">
        <f aca="false">IF(DG30="","",IF(DG30=$B30,5,""))</f>
        <v/>
      </c>
      <c r="DH48" s="37" t="str">
        <f aca="false">IF(DH30="","",IF(DH30=$B30,5,""))</f>
        <v/>
      </c>
      <c r="DI48" s="37" t="str">
        <f aca="false">IF(DI30="","",IF(DI30=$B30,5,""))</f>
        <v/>
      </c>
      <c r="DJ48" s="37" t="str">
        <f aca="false">IF(DJ30="","",IF(DJ30=$B30,5,""))</f>
        <v/>
      </c>
      <c r="DK48" s="37" t="str">
        <f aca="false">IF(DK30="","",IF(DK30=$B30,5,""))</f>
        <v/>
      </c>
      <c r="DL48" s="37" t="str">
        <f aca="false">IF(DL30="","",IF(DL30=$B30,5,""))</f>
        <v/>
      </c>
      <c r="DM48" s="37" t="str">
        <f aca="false">IF(DM30="","",IF(DM30=$B30,5,""))</f>
        <v/>
      </c>
      <c r="DN48" s="37" t="str">
        <f aca="false">IF(DN30="","",IF(DN30=$B30,5,""))</f>
        <v/>
      </c>
      <c r="DO48" s="37" t="str">
        <f aca="false">IF(DO30="","",IF(DO30=$B30,5,""))</f>
        <v/>
      </c>
      <c r="DP48" s="37" t="str">
        <f aca="false">IF(DP30="","",IF(DP30=$B30,5,""))</f>
        <v/>
      </c>
      <c r="DQ48" s="37" t="str">
        <f aca="false">IF(DQ30="","",IF(DQ30=$B30,5,""))</f>
        <v/>
      </c>
      <c r="DR48" s="38" t="str">
        <f aca="false">IF(DR30="","",IF(DR30=$B30,5,""))</f>
        <v/>
      </c>
    </row>
    <row r="49" customFormat="false" ht="15.75" hidden="false" customHeight="false" outlineLevel="0" collapsed="false">
      <c r="A49" s="18" t="s">
        <v>153</v>
      </c>
      <c r="B49" s="36" t="str">
        <f aca="false">IF(B31=0,"",B31)</f>
        <v>D</v>
      </c>
      <c r="C49" s="37" t="str">
        <f aca="false">IF(C31="","",IF(C31=$B31,5,""))</f>
        <v/>
      </c>
      <c r="D49" s="37" t="str">
        <f aca="false">IF(D31="","",IF(D31=$B31,5,""))</f>
        <v/>
      </c>
      <c r="E49" s="37" t="str">
        <f aca="false">IF(E31="","",IF(E31=$B31,5,""))</f>
        <v/>
      </c>
      <c r="F49" s="37" t="str">
        <f aca="false">IF(F31="","",IF(F31=$B31,5,""))</f>
        <v/>
      </c>
      <c r="G49" s="37" t="str">
        <f aca="false">IF(G31="","",IF(G31=$B31,5,""))</f>
        <v/>
      </c>
      <c r="H49" s="37" t="str">
        <f aca="false">IF(H31="","",IF(H31=$B31,5,""))</f>
        <v/>
      </c>
      <c r="I49" s="37" t="str">
        <f aca="false">IF(I31="","",IF(I31=$B31,5,""))</f>
        <v/>
      </c>
      <c r="J49" s="37" t="str">
        <f aca="false">IF(J31="","",IF(J31=$B31,5,""))</f>
        <v/>
      </c>
      <c r="K49" s="37" t="str">
        <f aca="false">IF(K31="","",IF(K31=$B31,5,""))</f>
        <v/>
      </c>
      <c r="L49" s="37" t="str">
        <f aca="false">IF(L31="","",IF(L31=$B31,5,""))</f>
        <v/>
      </c>
      <c r="M49" s="37" t="str">
        <f aca="false">IF(M31="","",IF(M31=$B31,5,""))</f>
        <v/>
      </c>
      <c r="N49" s="37" t="str">
        <f aca="false">IF(N31="","",IF(N31=$B31,5,""))</f>
        <v/>
      </c>
      <c r="O49" s="37" t="str">
        <f aca="false">IF(O31="","",IF(O31=$B31,5,""))</f>
        <v/>
      </c>
      <c r="P49" s="37" t="str">
        <f aca="false">IF(P31="","",IF(P31=$B31,5,""))</f>
        <v/>
      </c>
      <c r="Q49" s="37" t="str">
        <f aca="false">IF(Q31="","",IF(Q31=$B31,5,""))</f>
        <v/>
      </c>
      <c r="R49" s="37" t="str">
        <f aca="false">IF(R31="","",IF(R31=$B31,5,""))</f>
        <v/>
      </c>
      <c r="S49" s="37" t="str">
        <f aca="false">IF(S31="","",IF(S31=$B31,5,""))</f>
        <v/>
      </c>
      <c r="T49" s="37" t="str">
        <f aca="false">IF(T31="","",IF(T31=$B31,5,""))</f>
        <v/>
      </c>
      <c r="U49" s="37" t="str">
        <f aca="false">IF(U31="","",IF(U31=$B31,5,""))</f>
        <v/>
      </c>
      <c r="V49" s="37" t="str">
        <f aca="false">IF(V31="","",IF(V31=$B31,5,""))</f>
        <v/>
      </c>
      <c r="W49" s="37" t="str">
        <f aca="false">IF(W31="","",IF(W31=$B31,5,""))</f>
        <v/>
      </c>
      <c r="X49" s="37" t="str">
        <f aca="false">IF(X31="","",IF(X31=$B31,5,""))</f>
        <v/>
      </c>
      <c r="Y49" s="37" t="str">
        <f aca="false">IF(Y31="","",IF(Y31=$B31,5,""))</f>
        <v/>
      </c>
      <c r="Z49" s="37" t="str">
        <f aca="false">IF(Z31="","",IF(Z31=$B31,5,""))</f>
        <v/>
      </c>
      <c r="AA49" s="37" t="str">
        <f aca="false">IF(AA31="","",IF(AA31=$B31,5,""))</f>
        <v/>
      </c>
      <c r="AB49" s="37" t="str">
        <f aca="false">IF(AB31="","",IF(AB31=$B31,5,""))</f>
        <v/>
      </c>
      <c r="AC49" s="37" t="str">
        <f aca="false">IF(AC31="","",IF(AC31=$B31,5,""))</f>
        <v/>
      </c>
      <c r="AD49" s="37" t="str">
        <f aca="false">IF(AD31="","",IF(AD31=$B31,5,""))</f>
        <v/>
      </c>
      <c r="AE49" s="37" t="str">
        <f aca="false">IF(AE31="","",IF(AE31=$B31,5,""))</f>
        <v/>
      </c>
      <c r="AF49" s="37" t="str">
        <f aca="false">IF(AF31="","",IF(AF31=$B31,5,""))</f>
        <v/>
      </c>
      <c r="AG49" s="37" t="str">
        <f aca="false">IF(AG31="","",IF(AG31=$B31,5,""))</f>
        <v/>
      </c>
      <c r="AH49" s="37" t="str">
        <f aca="false">IF(AH31="","",IF(AH31=$B31,5,""))</f>
        <v/>
      </c>
      <c r="AI49" s="37" t="str">
        <f aca="false">IF(AI31="","",IF(AI31=$B31,5,""))</f>
        <v/>
      </c>
      <c r="AJ49" s="37" t="str">
        <f aca="false">IF(AJ31="","",IF(AJ31=$B31,5,""))</f>
        <v/>
      </c>
      <c r="AK49" s="37" t="str">
        <f aca="false">IF(AK31="","",IF(AK31=$B31,5,""))</f>
        <v/>
      </c>
      <c r="AL49" s="37" t="str">
        <f aca="false">IF(AL31="","",IF(AL31=$B31,5,""))</f>
        <v/>
      </c>
      <c r="AM49" s="37" t="str">
        <f aca="false">IF(AM31="","",IF(AM31=$B31,5,""))</f>
        <v/>
      </c>
      <c r="AN49" s="37" t="str">
        <f aca="false">IF(AN31="","",IF(AN31=$B31,5,""))</f>
        <v/>
      </c>
      <c r="AO49" s="37" t="str">
        <f aca="false">IF(AO31="","",IF(AO31=$B31,5,""))</f>
        <v/>
      </c>
      <c r="AP49" s="37" t="str">
        <f aca="false">IF(AP31="","",IF(AP31=$B31,5,""))</f>
        <v/>
      </c>
      <c r="AQ49" s="37" t="str">
        <f aca="false">IF(AQ31="","",IF(AQ31=$B31,5,""))</f>
        <v/>
      </c>
      <c r="AR49" s="37" t="str">
        <f aca="false">IF(AR31="","",IF(AR31=$B31,5,""))</f>
        <v/>
      </c>
      <c r="AS49" s="37" t="str">
        <f aca="false">IF(AS31="","",IF(AS31=$B31,5,""))</f>
        <v/>
      </c>
      <c r="AT49" s="37" t="str">
        <f aca="false">IF(AT31="","",IF(AT31=$B31,5,""))</f>
        <v/>
      </c>
      <c r="AU49" s="37" t="str">
        <f aca="false">IF(AU31="","",IF(AU31=$B31,5,""))</f>
        <v/>
      </c>
      <c r="AV49" s="37" t="str">
        <f aca="false">IF(AV31="","",IF(AV31=$B31,5,""))</f>
        <v/>
      </c>
      <c r="AW49" s="37" t="str">
        <f aca="false">IF(AW31="","",IF(AW31=$B31,5,""))</f>
        <v/>
      </c>
      <c r="AX49" s="37" t="str">
        <f aca="false">IF(AX31="","",IF(AX31=$B31,5,""))</f>
        <v/>
      </c>
      <c r="AY49" s="37" t="str">
        <f aca="false">IF(AY31="","",IF(AY31=$B31,5,""))</f>
        <v/>
      </c>
      <c r="AZ49" s="37" t="str">
        <f aca="false">IF(AZ31="","",IF(AZ31=$B31,5,""))</f>
        <v/>
      </c>
      <c r="BA49" s="37" t="str">
        <f aca="false">IF(BA31="","",IF(BA31=$B31,5,""))</f>
        <v/>
      </c>
      <c r="BB49" s="37" t="str">
        <f aca="false">IF(BB31="","",IF(BB31=$B31,5,""))</f>
        <v/>
      </c>
      <c r="BC49" s="37" t="str">
        <f aca="false">IF(BC31="","",IF(BC31=$B31,5,""))</f>
        <v/>
      </c>
      <c r="BD49" s="37" t="str">
        <f aca="false">IF(BD31="","",IF(BD31=$B31,5,""))</f>
        <v/>
      </c>
      <c r="BE49" s="37" t="str">
        <f aca="false">IF(BE31="","",IF(BE31=$B31,5,""))</f>
        <v/>
      </c>
      <c r="BF49" s="37" t="str">
        <f aca="false">IF(BF31="","",IF(BF31=$B31,5,""))</f>
        <v/>
      </c>
      <c r="BG49" s="37" t="str">
        <f aca="false">IF(BG31="","",IF(BG31=$B31,5,""))</f>
        <v/>
      </c>
      <c r="BH49" s="37" t="str">
        <f aca="false">IF(BH31="","",IF(BH31=$B31,5,""))</f>
        <v/>
      </c>
      <c r="BI49" s="37" t="str">
        <f aca="false">IF(BI31="","",IF(BI31=$B31,5,""))</f>
        <v/>
      </c>
      <c r="BJ49" s="37" t="str">
        <f aca="false">IF(BJ31="","",IF(BJ31=$B31,5,""))</f>
        <v/>
      </c>
      <c r="BK49" s="37" t="str">
        <f aca="false">IF(BK31="","",IF(BK31=$B31,5,""))</f>
        <v/>
      </c>
      <c r="BL49" s="37" t="str">
        <f aca="false">IF(BL31="","",IF(BL31=$B31,5,""))</f>
        <v/>
      </c>
      <c r="BM49" s="37" t="str">
        <f aca="false">IF(BM31="","",IF(BM31=$B31,5,""))</f>
        <v/>
      </c>
      <c r="BN49" s="37" t="str">
        <f aca="false">IF(BN31="","",IF(BN31=$B31,5,""))</f>
        <v/>
      </c>
      <c r="BO49" s="37" t="str">
        <f aca="false">IF(BO31="","",IF(BO31=$B31,5,""))</f>
        <v/>
      </c>
      <c r="BP49" s="37" t="str">
        <f aca="false">IF(BP31="","",IF(BP31=$B31,5,""))</f>
        <v/>
      </c>
      <c r="BQ49" s="37" t="str">
        <f aca="false">IF(BQ31="","",IF(BQ31=$B31,5,""))</f>
        <v/>
      </c>
      <c r="BR49" s="37" t="str">
        <f aca="false">IF(BR31="","",IF(BR31=$B31,5,""))</f>
        <v/>
      </c>
      <c r="BS49" s="37" t="str">
        <f aca="false">IF(BS31="","",IF(BS31=$B31,5,""))</f>
        <v/>
      </c>
      <c r="BT49" s="37" t="str">
        <f aca="false">IF(BT31="","",IF(BT31=$B31,5,""))</f>
        <v/>
      </c>
      <c r="BU49" s="37" t="str">
        <f aca="false">IF(BU31="","",IF(BU31=$B31,5,""))</f>
        <v/>
      </c>
      <c r="BV49" s="37" t="str">
        <f aca="false">IF(BV31="","",IF(BV31=$B31,5,""))</f>
        <v/>
      </c>
      <c r="BW49" s="37" t="str">
        <f aca="false">IF(BW31="","",IF(BW31=$B31,5,""))</f>
        <v/>
      </c>
      <c r="BX49" s="37" t="str">
        <f aca="false">IF(BX31="","",IF(BX31=$B31,5,""))</f>
        <v/>
      </c>
      <c r="BY49" s="37" t="str">
        <f aca="false">IF(BY31="","",IF(BY31=$B31,5,""))</f>
        <v/>
      </c>
      <c r="BZ49" s="37" t="str">
        <f aca="false">IF(BZ31="","",IF(BZ31=$B31,5,""))</f>
        <v/>
      </c>
      <c r="CA49" s="37" t="str">
        <f aca="false">IF(CA31="","",IF(CA31=$B31,5,""))</f>
        <v/>
      </c>
      <c r="CB49" s="37" t="str">
        <f aca="false">IF(CB31="","",IF(CB31=$B31,5,""))</f>
        <v/>
      </c>
      <c r="CC49" s="37" t="str">
        <f aca="false">IF(CC31="","",IF(CC31=$B31,5,""))</f>
        <v/>
      </c>
      <c r="CD49" s="37" t="str">
        <f aca="false">IF(CD31="","",IF(CD31=$B31,5,""))</f>
        <v/>
      </c>
      <c r="CE49" s="37" t="str">
        <f aca="false">IF(CE31="","",IF(CE31=$B31,5,""))</f>
        <v/>
      </c>
      <c r="CF49" s="37" t="str">
        <f aca="false">IF(CF31="","",IF(CF31=$B31,5,""))</f>
        <v/>
      </c>
      <c r="CG49" s="37" t="str">
        <f aca="false">IF(CG31="","",IF(CG31=$B31,5,""))</f>
        <v/>
      </c>
      <c r="CH49" s="37" t="str">
        <f aca="false">IF(CH31="","",IF(CH31=$B31,5,""))</f>
        <v/>
      </c>
      <c r="CI49" s="37" t="str">
        <f aca="false">IF(CI31="","",IF(CI31=$B31,5,""))</f>
        <v/>
      </c>
      <c r="CJ49" s="37" t="str">
        <f aca="false">IF(CJ31="","",IF(CJ31=$B31,5,""))</f>
        <v/>
      </c>
      <c r="CK49" s="37" t="str">
        <f aca="false">IF(CK31="","",IF(CK31=$B31,5,""))</f>
        <v/>
      </c>
      <c r="CL49" s="37" t="str">
        <f aca="false">IF(CL31="","",IF(CL31=$B31,5,""))</f>
        <v/>
      </c>
      <c r="CM49" s="37" t="str">
        <f aca="false">IF(CM31="","",IF(CM31=$B31,5,""))</f>
        <v/>
      </c>
      <c r="CN49" s="37" t="str">
        <f aca="false">IF(CN31="","",IF(CN31=$B31,5,""))</f>
        <v/>
      </c>
      <c r="CO49" s="37" t="str">
        <f aca="false">IF(CO31="","",IF(CO31=$B31,5,""))</f>
        <v/>
      </c>
      <c r="CP49" s="37" t="str">
        <f aca="false">IF(CP31="","",IF(CP31=$B31,5,""))</f>
        <v/>
      </c>
      <c r="CQ49" s="37" t="str">
        <f aca="false">IF(CQ31="","",IF(CQ31=$B31,5,""))</f>
        <v/>
      </c>
      <c r="CR49" s="37" t="str">
        <f aca="false">IF(CR31="","",IF(CR31=$B31,5,""))</f>
        <v/>
      </c>
      <c r="CS49" s="37" t="str">
        <f aca="false">IF(CS31="","",IF(CS31=$B31,5,""))</f>
        <v/>
      </c>
      <c r="CT49" s="37" t="str">
        <f aca="false">IF(CT31="","",IF(CT31=$B31,5,""))</f>
        <v/>
      </c>
      <c r="CU49" s="37" t="str">
        <f aca="false">IF(CU31="","",IF(CU31=$B31,5,""))</f>
        <v/>
      </c>
      <c r="CV49" s="37" t="str">
        <f aca="false">IF(CV31="","",IF(CV31=$B31,5,""))</f>
        <v/>
      </c>
      <c r="CW49" s="37" t="str">
        <f aca="false">IF(CW31="","",IF(CW31=$B31,5,""))</f>
        <v/>
      </c>
      <c r="CX49" s="37" t="str">
        <f aca="false">IF(CX31="","",IF(CX31=$B31,5,""))</f>
        <v/>
      </c>
      <c r="CY49" s="37" t="str">
        <f aca="false">IF(CY31="","",IF(CY31=$B31,5,""))</f>
        <v/>
      </c>
      <c r="CZ49" s="37" t="str">
        <f aca="false">IF(CZ31="","",IF(CZ31=$B31,5,""))</f>
        <v/>
      </c>
      <c r="DA49" s="37" t="str">
        <f aca="false">IF(DA31="","",IF(DA31=$B31,5,""))</f>
        <v/>
      </c>
      <c r="DB49" s="37" t="str">
        <f aca="false">IF(DB31="","",IF(DB31=$B31,5,""))</f>
        <v/>
      </c>
      <c r="DC49" s="37" t="str">
        <f aca="false">IF(DC31="","",IF(DC31=$B31,5,""))</f>
        <v/>
      </c>
      <c r="DD49" s="37" t="str">
        <f aca="false">IF(DD31="","",IF(DD31=$B31,5,""))</f>
        <v/>
      </c>
      <c r="DE49" s="37" t="str">
        <f aca="false">IF(DE31="","",IF(DE31=$B31,5,""))</f>
        <v/>
      </c>
      <c r="DF49" s="37" t="str">
        <f aca="false">IF(DF31="","",IF(DF31=$B31,5,""))</f>
        <v/>
      </c>
      <c r="DG49" s="37" t="str">
        <f aca="false">IF(DG31="","",IF(DG31=$B31,5,""))</f>
        <v/>
      </c>
      <c r="DH49" s="37" t="str">
        <f aca="false">IF(DH31="","",IF(DH31=$B31,5,""))</f>
        <v/>
      </c>
      <c r="DI49" s="37" t="str">
        <f aca="false">IF(DI31="","",IF(DI31=$B31,5,""))</f>
        <v/>
      </c>
      <c r="DJ49" s="37" t="str">
        <f aca="false">IF(DJ31="","",IF(DJ31=$B31,5,""))</f>
        <v/>
      </c>
      <c r="DK49" s="37" t="str">
        <f aca="false">IF(DK31="","",IF(DK31=$B31,5,""))</f>
        <v/>
      </c>
      <c r="DL49" s="37" t="str">
        <f aca="false">IF(DL31="","",IF(DL31=$B31,5,""))</f>
        <v/>
      </c>
      <c r="DM49" s="37" t="str">
        <f aca="false">IF(DM31="","",IF(DM31=$B31,5,""))</f>
        <v/>
      </c>
      <c r="DN49" s="37" t="str">
        <f aca="false">IF(DN31="","",IF(DN31=$B31,5,""))</f>
        <v/>
      </c>
      <c r="DO49" s="37" t="str">
        <f aca="false">IF(DO31="","",IF(DO31=$B31,5,""))</f>
        <v/>
      </c>
      <c r="DP49" s="37" t="str">
        <f aca="false">IF(DP31="","",IF(DP31=$B31,5,""))</f>
        <v/>
      </c>
      <c r="DQ49" s="37" t="str">
        <f aca="false">IF(DQ31="","",IF(DQ31=$B31,5,""))</f>
        <v/>
      </c>
      <c r="DR49" s="38" t="str">
        <f aca="false">IF(DR31="","",IF(DR31=$B31,5,""))</f>
        <v/>
      </c>
    </row>
    <row r="50" customFormat="false" ht="15.75" hidden="false" customHeight="false" outlineLevel="0" collapsed="false">
      <c r="A50" s="18" t="s">
        <v>154</v>
      </c>
      <c r="B50" s="36" t="str">
        <f aca="false">IF(B32=0,"",B32)</f>
        <v>B</v>
      </c>
      <c r="C50" s="37" t="str">
        <f aca="false">IF(C32="","",IF(C32=$B32,5,""))</f>
        <v/>
      </c>
      <c r="D50" s="37" t="str">
        <f aca="false">IF(D32="","",IF(D32=$B32,5,""))</f>
        <v/>
      </c>
      <c r="E50" s="37" t="str">
        <f aca="false">IF(E32="","",IF(E32=$B32,5,""))</f>
        <v/>
      </c>
      <c r="F50" s="37" t="str">
        <f aca="false">IF(F32="","",IF(F32=$B32,5,""))</f>
        <v/>
      </c>
      <c r="G50" s="37" t="str">
        <f aca="false">IF(G32="","",IF(G32=$B32,5,""))</f>
        <v/>
      </c>
      <c r="H50" s="37" t="str">
        <f aca="false">IF(H32="","",IF(H32=$B32,5,""))</f>
        <v/>
      </c>
      <c r="I50" s="37" t="str">
        <f aca="false">IF(I32="","",IF(I32=$B32,5,""))</f>
        <v/>
      </c>
      <c r="J50" s="37" t="str">
        <f aca="false">IF(J32="","",IF(J32=$B32,5,""))</f>
        <v/>
      </c>
      <c r="K50" s="37" t="str">
        <f aca="false">IF(K32="","",IF(K32=$B32,5,""))</f>
        <v/>
      </c>
      <c r="L50" s="37" t="str">
        <f aca="false">IF(L32="","",IF(L32=$B32,5,""))</f>
        <v/>
      </c>
      <c r="M50" s="37" t="str">
        <f aca="false">IF(M32="","",IF(M32=$B32,5,""))</f>
        <v/>
      </c>
      <c r="N50" s="37" t="str">
        <f aca="false">IF(N32="","",IF(N32=$B32,5,""))</f>
        <v/>
      </c>
      <c r="O50" s="37" t="str">
        <f aca="false">IF(O32="","",IF(O32=$B32,5,""))</f>
        <v/>
      </c>
      <c r="P50" s="37" t="str">
        <f aca="false">IF(P32="","",IF(P32=$B32,5,""))</f>
        <v/>
      </c>
      <c r="Q50" s="37" t="str">
        <f aca="false">IF(Q32="","",IF(Q32=$B32,5,""))</f>
        <v/>
      </c>
      <c r="R50" s="37" t="str">
        <f aca="false">IF(R32="","",IF(R32=$B32,5,""))</f>
        <v/>
      </c>
      <c r="S50" s="37" t="str">
        <f aca="false">IF(S32="","",IF(S32=$B32,5,""))</f>
        <v/>
      </c>
      <c r="T50" s="37" t="str">
        <f aca="false">IF(T32="","",IF(T32=$B32,5,""))</f>
        <v/>
      </c>
      <c r="U50" s="37" t="str">
        <f aca="false">IF(U32="","",IF(U32=$B32,5,""))</f>
        <v/>
      </c>
      <c r="V50" s="37" t="str">
        <f aca="false">IF(V32="","",IF(V32=$B32,5,""))</f>
        <v/>
      </c>
      <c r="W50" s="37" t="str">
        <f aca="false">IF(W32="","",IF(W32=$B32,5,""))</f>
        <v/>
      </c>
      <c r="X50" s="37" t="str">
        <f aca="false">IF(X32="","",IF(X32=$B32,5,""))</f>
        <v/>
      </c>
      <c r="Y50" s="37" t="str">
        <f aca="false">IF(Y32="","",IF(Y32=$B32,5,""))</f>
        <v/>
      </c>
      <c r="Z50" s="37" t="str">
        <f aca="false">IF(Z32="","",IF(Z32=$B32,5,""))</f>
        <v/>
      </c>
      <c r="AA50" s="37" t="str">
        <f aca="false">IF(AA32="","",IF(AA32=$B32,5,""))</f>
        <v/>
      </c>
      <c r="AB50" s="37" t="str">
        <f aca="false">IF(AB32="","",IF(AB32=$B32,5,""))</f>
        <v/>
      </c>
      <c r="AC50" s="37" t="str">
        <f aca="false">IF(AC32="","",IF(AC32=$B32,5,""))</f>
        <v/>
      </c>
      <c r="AD50" s="37" t="str">
        <f aca="false">IF(AD32="","",IF(AD32=$B32,5,""))</f>
        <v/>
      </c>
      <c r="AE50" s="37" t="str">
        <f aca="false">IF(AE32="","",IF(AE32=$B32,5,""))</f>
        <v/>
      </c>
      <c r="AF50" s="37" t="str">
        <f aca="false">IF(AF32="","",IF(AF32=$B32,5,""))</f>
        <v/>
      </c>
      <c r="AG50" s="37" t="str">
        <f aca="false">IF(AG32="","",IF(AG32=$B32,5,""))</f>
        <v/>
      </c>
      <c r="AH50" s="37" t="str">
        <f aca="false">IF(AH32="","",IF(AH32=$B32,5,""))</f>
        <v/>
      </c>
      <c r="AI50" s="37" t="str">
        <f aca="false">IF(AI32="","",IF(AI32=$B32,5,""))</f>
        <v/>
      </c>
      <c r="AJ50" s="37" t="str">
        <f aca="false">IF(AJ32="","",IF(AJ32=$B32,5,""))</f>
        <v/>
      </c>
      <c r="AK50" s="37" t="str">
        <f aca="false">IF(AK32="","",IF(AK32=$B32,5,""))</f>
        <v/>
      </c>
      <c r="AL50" s="37" t="str">
        <f aca="false">IF(AL32="","",IF(AL32=$B32,5,""))</f>
        <v/>
      </c>
      <c r="AM50" s="37" t="str">
        <f aca="false">IF(AM32="","",IF(AM32=$B32,5,""))</f>
        <v/>
      </c>
      <c r="AN50" s="37" t="str">
        <f aca="false">IF(AN32="","",IF(AN32=$B32,5,""))</f>
        <v/>
      </c>
      <c r="AO50" s="37" t="str">
        <f aca="false">IF(AO32="","",IF(AO32=$B32,5,""))</f>
        <v/>
      </c>
      <c r="AP50" s="37" t="str">
        <f aca="false">IF(AP32="","",IF(AP32=$B32,5,""))</f>
        <v/>
      </c>
      <c r="AQ50" s="37" t="str">
        <f aca="false">IF(AQ32="","",IF(AQ32=$B32,5,""))</f>
        <v/>
      </c>
      <c r="AR50" s="37" t="str">
        <f aca="false">IF(AR32="","",IF(AR32=$B32,5,""))</f>
        <v/>
      </c>
      <c r="AS50" s="37" t="str">
        <f aca="false">IF(AS32="","",IF(AS32=$B32,5,""))</f>
        <v/>
      </c>
      <c r="AT50" s="37" t="str">
        <f aca="false">IF(AT32="","",IF(AT32=$B32,5,""))</f>
        <v/>
      </c>
      <c r="AU50" s="37" t="str">
        <f aca="false">IF(AU32="","",IF(AU32=$B32,5,""))</f>
        <v/>
      </c>
      <c r="AV50" s="37" t="str">
        <f aca="false">IF(AV32="","",IF(AV32=$B32,5,""))</f>
        <v/>
      </c>
      <c r="AW50" s="37" t="str">
        <f aca="false">IF(AW32="","",IF(AW32=$B32,5,""))</f>
        <v/>
      </c>
      <c r="AX50" s="37" t="str">
        <f aca="false">IF(AX32="","",IF(AX32=$B32,5,""))</f>
        <v/>
      </c>
      <c r="AY50" s="37" t="str">
        <f aca="false">IF(AY32="","",IF(AY32=$B32,5,""))</f>
        <v/>
      </c>
      <c r="AZ50" s="37" t="str">
        <f aca="false">IF(AZ32="","",IF(AZ32=$B32,5,""))</f>
        <v/>
      </c>
      <c r="BA50" s="37" t="str">
        <f aca="false">IF(BA32="","",IF(BA32=$B32,5,""))</f>
        <v/>
      </c>
      <c r="BB50" s="37" t="str">
        <f aca="false">IF(BB32="","",IF(BB32=$B32,5,""))</f>
        <v/>
      </c>
      <c r="BC50" s="37" t="str">
        <f aca="false">IF(BC32="","",IF(BC32=$B32,5,""))</f>
        <v/>
      </c>
      <c r="BD50" s="37" t="str">
        <f aca="false">IF(BD32="","",IF(BD32=$B32,5,""))</f>
        <v/>
      </c>
      <c r="BE50" s="37" t="str">
        <f aca="false">IF(BE32="","",IF(BE32=$B32,5,""))</f>
        <v/>
      </c>
      <c r="BF50" s="37" t="str">
        <f aca="false">IF(BF32="","",IF(BF32=$B32,5,""))</f>
        <v/>
      </c>
      <c r="BG50" s="37" t="str">
        <f aca="false">IF(BG32="","",IF(BG32=$B32,5,""))</f>
        <v/>
      </c>
      <c r="BH50" s="37" t="str">
        <f aca="false">IF(BH32="","",IF(BH32=$B32,5,""))</f>
        <v/>
      </c>
      <c r="BI50" s="37" t="str">
        <f aca="false">IF(BI32="","",IF(BI32=$B32,5,""))</f>
        <v/>
      </c>
      <c r="BJ50" s="37" t="str">
        <f aca="false">IF(BJ32="","",IF(BJ32=$B32,5,""))</f>
        <v/>
      </c>
      <c r="BK50" s="37" t="str">
        <f aca="false">IF(BK32="","",IF(BK32=$B32,5,""))</f>
        <v/>
      </c>
      <c r="BL50" s="37" t="str">
        <f aca="false">IF(BL32="","",IF(BL32=$B32,5,""))</f>
        <v/>
      </c>
      <c r="BM50" s="37" t="str">
        <f aca="false">IF(BM32="","",IF(BM32=$B32,5,""))</f>
        <v/>
      </c>
      <c r="BN50" s="37" t="str">
        <f aca="false">IF(BN32="","",IF(BN32=$B32,5,""))</f>
        <v/>
      </c>
      <c r="BO50" s="37" t="str">
        <f aca="false">IF(BO32="","",IF(BO32=$B32,5,""))</f>
        <v/>
      </c>
      <c r="BP50" s="37" t="str">
        <f aca="false">IF(BP32="","",IF(BP32=$B32,5,""))</f>
        <v/>
      </c>
      <c r="BQ50" s="37" t="str">
        <f aca="false">IF(BQ32="","",IF(BQ32=$B32,5,""))</f>
        <v/>
      </c>
      <c r="BR50" s="37" t="str">
        <f aca="false">IF(BR32="","",IF(BR32=$B32,5,""))</f>
        <v/>
      </c>
      <c r="BS50" s="37" t="str">
        <f aca="false">IF(BS32="","",IF(BS32=$B32,5,""))</f>
        <v/>
      </c>
      <c r="BT50" s="37" t="str">
        <f aca="false">IF(BT32="","",IF(BT32=$B32,5,""))</f>
        <v/>
      </c>
      <c r="BU50" s="37" t="str">
        <f aca="false">IF(BU32="","",IF(BU32=$B32,5,""))</f>
        <v/>
      </c>
      <c r="BV50" s="37" t="str">
        <f aca="false">IF(BV32="","",IF(BV32=$B32,5,""))</f>
        <v/>
      </c>
      <c r="BW50" s="37" t="str">
        <f aca="false">IF(BW32="","",IF(BW32=$B32,5,""))</f>
        <v/>
      </c>
      <c r="BX50" s="37" t="str">
        <f aca="false">IF(BX32="","",IF(BX32=$B32,5,""))</f>
        <v/>
      </c>
      <c r="BY50" s="37" t="str">
        <f aca="false">IF(BY32="","",IF(BY32=$B32,5,""))</f>
        <v/>
      </c>
      <c r="BZ50" s="37" t="str">
        <f aca="false">IF(BZ32="","",IF(BZ32=$B32,5,""))</f>
        <v/>
      </c>
      <c r="CA50" s="37" t="str">
        <f aca="false">IF(CA32="","",IF(CA32=$B32,5,""))</f>
        <v/>
      </c>
      <c r="CB50" s="37" t="str">
        <f aca="false">IF(CB32="","",IF(CB32=$B32,5,""))</f>
        <v/>
      </c>
      <c r="CC50" s="37" t="str">
        <f aca="false">IF(CC32="","",IF(CC32=$B32,5,""))</f>
        <v/>
      </c>
      <c r="CD50" s="37" t="str">
        <f aca="false">IF(CD32="","",IF(CD32=$B32,5,""))</f>
        <v/>
      </c>
      <c r="CE50" s="37" t="str">
        <f aca="false">IF(CE32="","",IF(CE32=$B32,5,""))</f>
        <v/>
      </c>
      <c r="CF50" s="37" t="str">
        <f aca="false">IF(CF32="","",IF(CF32=$B32,5,""))</f>
        <v/>
      </c>
      <c r="CG50" s="37" t="str">
        <f aca="false">IF(CG32="","",IF(CG32=$B32,5,""))</f>
        <v/>
      </c>
      <c r="CH50" s="37" t="str">
        <f aca="false">IF(CH32="","",IF(CH32=$B32,5,""))</f>
        <v/>
      </c>
      <c r="CI50" s="37" t="str">
        <f aca="false">IF(CI32="","",IF(CI32=$B32,5,""))</f>
        <v/>
      </c>
      <c r="CJ50" s="37" t="str">
        <f aca="false">IF(CJ32="","",IF(CJ32=$B32,5,""))</f>
        <v/>
      </c>
      <c r="CK50" s="37" t="str">
        <f aca="false">IF(CK32="","",IF(CK32=$B32,5,""))</f>
        <v/>
      </c>
      <c r="CL50" s="37" t="str">
        <f aca="false">IF(CL32="","",IF(CL32=$B32,5,""))</f>
        <v/>
      </c>
      <c r="CM50" s="37" t="str">
        <f aca="false">IF(CM32="","",IF(CM32=$B32,5,""))</f>
        <v/>
      </c>
      <c r="CN50" s="37" t="str">
        <f aca="false">IF(CN32="","",IF(CN32=$B32,5,""))</f>
        <v/>
      </c>
      <c r="CO50" s="37" t="str">
        <f aca="false">IF(CO32="","",IF(CO32=$B32,5,""))</f>
        <v/>
      </c>
      <c r="CP50" s="37" t="str">
        <f aca="false">IF(CP32="","",IF(CP32=$B32,5,""))</f>
        <v/>
      </c>
      <c r="CQ50" s="37" t="str">
        <f aca="false">IF(CQ32="","",IF(CQ32=$B32,5,""))</f>
        <v/>
      </c>
      <c r="CR50" s="37" t="str">
        <f aca="false">IF(CR32="","",IF(CR32=$B32,5,""))</f>
        <v/>
      </c>
      <c r="CS50" s="37" t="str">
        <f aca="false">IF(CS32="","",IF(CS32=$B32,5,""))</f>
        <v/>
      </c>
      <c r="CT50" s="37" t="str">
        <f aca="false">IF(CT32="","",IF(CT32=$B32,5,""))</f>
        <v/>
      </c>
      <c r="CU50" s="37" t="str">
        <f aca="false">IF(CU32="","",IF(CU32=$B32,5,""))</f>
        <v/>
      </c>
      <c r="CV50" s="37" t="str">
        <f aca="false">IF(CV32="","",IF(CV32=$B32,5,""))</f>
        <v/>
      </c>
      <c r="CW50" s="37" t="str">
        <f aca="false">IF(CW32="","",IF(CW32=$B32,5,""))</f>
        <v/>
      </c>
      <c r="CX50" s="37" t="str">
        <f aca="false">IF(CX32="","",IF(CX32=$B32,5,""))</f>
        <v/>
      </c>
      <c r="CY50" s="37" t="str">
        <f aca="false">IF(CY32="","",IF(CY32=$B32,5,""))</f>
        <v/>
      </c>
      <c r="CZ50" s="37" t="str">
        <f aca="false">IF(CZ32="","",IF(CZ32=$B32,5,""))</f>
        <v/>
      </c>
      <c r="DA50" s="37" t="str">
        <f aca="false">IF(DA32="","",IF(DA32=$B32,5,""))</f>
        <v/>
      </c>
      <c r="DB50" s="37" t="str">
        <f aca="false">IF(DB32="","",IF(DB32=$B32,5,""))</f>
        <v/>
      </c>
      <c r="DC50" s="37" t="str">
        <f aca="false">IF(DC32="","",IF(DC32=$B32,5,""))</f>
        <v/>
      </c>
      <c r="DD50" s="37" t="str">
        <f aca="false">IF(DD32="","",IF(DD32=$B32,5,""))</f>
        <v/>
      </c>
      <c r="DE50" s="37" t="str">
        <f aca="false">IF(DE32="","",IF(DE32=$B32,5,""))</f>
        <v/>
      </c>
      <c r="DF50" s="37" t="str">
        <f aca="false">IF(DF32="","",IF(DF32=$B32,5,""))</f>
        <v/>
      </c>
      <c r="DG50" s="37" t="str">
        <f aca="false">IF(DG32="","",IF(DG32=$B32,5,""))</f>
        <v/>
      </c>
      <c r="DH50" s="37" t="str">
        <f aca="false">IF(DH32="","",IF(DH32=$B32,5,""))</f>
        <v/>
      </c>
      <c r="DI50" s="37" t="str">
        <f aca="false">IF(DI32="","",IF(DI32=$B32,5,""))</f>
        <v/>
      </c>
      <c r="DJ50" s="37" t="str">
        <f aca="false">IF(DJ32="","",IF(DJ32=$B32,5,""))</f>
        <v/>
      </c>
      <c r="DK50" s="37" t="str">
        <f aca="false">IF(DK32="","",IF(DK32=$B32,5,""))</f>
        <v/>
      </c>
      <c r="DL50" s="37" t="str">
        <f aca="false">IF(DL32="","",IF(DL32=$B32,5,""))</f>
        <v/>
      </c>
      <c r="DM50" s="37" t="str">
        <f aca="false">IF(DM32="","",IF(DM32=$B32,5,""))</f>
        <v/>
      </c>
      <c r="DN50" s="37" t="str">
        <f aca="false">IF(DN32="","",IF(DN32=$B32,5,""))</f>
        <v/>
      </c>
      <c r="DO50" s="37" t="str">
        <f aca="false">IF(DO32="","",IF(DO32=$B32,5,""))</f>
        <v/>
      </c>
      <c r="DP50" s="37" t="str">
        <f aca="false">IF(DP32="","",IF(DP32=$B32,5,""))</f>
        <v/>
      </c>
      <c r="DQ50" s="37" t="str">
        <f aca="false">IF(DQ32="","",IF(DQ32=$B32,5,""))</f>
        <v/>
      </c>
      <c r="DR50" s="38" t="str">
        <f aca="false">IF(DR32="","",IF(DR32=$B32,5,""))</f>
        <v/>
      </c>
    </row>
    <row r="51" customFormat="false" ht="15.75" hidden="false" customHeight="false" outlineLevel="0" collapsed="false">
      <c r="A51" s="40" t="s">
        <v>155</v>
      </c>
      <c r="B51" s="41" t="n">
        <v>62</v>
      </c>
      <c r="C51" s="42" t="str">
        <f aca="false">IF(SUM(C35:C50)=0,"",SUM(C35:C50))</f>
        <v/>
      </c>
      <c r="D51" s="42" t="str">
        <f aca="false">IF(SUM(D35:D50)=0,"",SUM(D35:D50))</f>
        <v/>
      </c>
      <c r="E51" s="42" t="str">
        <f aca="false">IF(SUM(E35:E50)=0,"",SUM(E35:E50))</f>
        <v/>
      </c>
      <c r="F51" s="42" t="str">
        <f aca="false">IF(SUM(F35:F50)=0,"",SUM(F35:F50))</f>
        <v/>
      </c>
      <c r="G51" s="42" t="str">
        <f aca="false">IF(SUM(G35:G50)=0,"",SUM(G35:G50))</f>
        <v/>
      </c>
      <c r="H51" s="42" t="str">
        <f aca="false">IF(SUM(H35:H50)=0,"",SUM(H35:H50))</f>
        <v/>
      </c>
      <c r="I51" s="42" t="str">
        <f aca="false">IF(SUM(I35:I50)=0,"",SUM(I35:I50))</f>
        <v/>
      </c>
      <c r="J51" s="42" t="str">
        <f aca="false">IF(SUM(J35:J50)=0,"",SUM(J35:J50))</f>
        <v/>
      </c>
      <c r="K51" s="42" t="str">
        <f aca="false">IF(SUM(K35:K50)=0,"",SUM(K35:K50))</f>
        <v/>
      </c>
      <c r="L51" s="42" t="str">
        <f aca="false">IF(SUM(L35:L50)=0,"",SUM(L35:L50))</f>
        <v/>
      </c>
      <c r="M51" s="42" t="str">
        <f aca="false">IF(SUM(M35:M50)=0,"",SUM(M35:M50))</f>
        <v/>
      </c>
      <c r="N51" s="42" t="str">
        <f aca="false">IF(SUM(N35:N50)=0,"",SUM(N35:N50))</f>
        <v/>
      </c>
      <c r="O51" s="42" t="str">
        <f aca="false">IF(SUM(O35:O50)=0,"",SUM(O35:O50))</f>
        <v/>
      </c>
      <c r="P51" s="42" t="str">
        <f aca="false">IF(SUM(P35:P50)=0,"",SUM(P35:P50))</f>
        <v/>
      </c>
      <c r="Q51" s="42" t="str">
        <f aca="false">IF(SUM(Q35:Q50)=0,"",SUM(Q35:Q50))</f>
        <v/>
      </c>
      <c r="R51" s="42" t="str">
        <f aca="false">IF(SUM(R35:R50)=0,"",SUM(R35:R50))</f>
        <v/>
      </c>
      <c r="S51" s="42" t="str">
        <f aca="false">IF(SUM(S35:S50)=0,"",SUM(S35:S50))</f>
        <v/>
      </c>
      <c r="T51" s="42" t="str">
        <f aca="false">IF(SUM(T35:T50)=0,"",SUM(T35:T50))</f>
        <v/>
      </c>
      <c r="U51" s="42" t="str">
        <f aca="false">IF(SUM(U35:U50)=0,"",SUM(U35:U50))</f>
        <v/>
      </c>
      <c r="V51" s="42" t="str">
        <f aca="false">IF(SUM(V35:V50)=0,"",SUM(V35:V50))</f>
        <v/>
      </c>
      <c r="W51" s="42" t="str">
        <f aca="false">IF(SUM(W35:W50)=0,"",SUM(W35:W50))</f>
        <v/>
      </c>
      <c r="X51" s="42" t="str">
        <f aca="false">IF(SUM(X35:X50)=0,"",SUM(X35:X50))</f>
        <v/>
      </c>
      <c r="Y51" s="42" t="str">
        <f aca="false">IF(SUM(Y35:Y50)=0,"",SUM(Y35:Y50))</f>
        <v/>
      </c>
      <c r="Z51" s="42" t="str">
        <f aca="false">IF(SUM(Z35:Z50)=0,"",SUM(Z35:Z50))</f>
        <v/>
      </c>
      <c r="AA51" s="42" t="str">
        <f aca="false">IF(SUM(AA35:AA50)=0,"",SUM(AA35:AA50))</f>
        <v/>
      </c>
      <c r="AB51" s="42" t="str">
        <f aca="false">IF(SUM(AB35:AB50)=0,"",SUM(AB35:AB50))</f>
        <v/>
      </c>
      <c r="AC51" s="42" t="str">
        <f aca="false">IF(SUM(AC35:AC50)=0,"",SUM(AC35:AC50))</f>
        <v/>
      </c>
      <c r="AD51" s="42" t="str">
        <f aca="false">IF(SUM(AD35:AD50)=0,"",SUM(AD35:AD50))</f>
        <v/>
      </c>
      <c r="AE51" s="42" t="str">
        <f aca="false">IF(SUM(AE35:AE50)=0,"",SUM(AE35:AE50))</f>
        <v/>
      </c>
      <c r="AF51" s="42" t="str">
        <f aca="false">IF(SUM(AF35:AF50)=0,"",SUM(AF35:AF50))</f>
        <v/>
      </c>
      <c r="AG51" s="42" t="str">
        <f aca="false">IF(SUM(AG35:AG50)=0,"",SUM(AG35:AG50))</f>
        <v/>
      </c>
      <c r="AH51" s="42" t="str">
        <f aca="false">IF(SUM(AH35:AH50)=0,"",SUM(AH35:AH50))</f>
        <v/>
      </c>
      <c r="AI51" s="42" t="str">
        <f aca="false">IF(SUM(AI35:AI50)=0,"",SUM(AI35:AI50))</f>
        <v/>
      </c>
      <c r="AJ51" s="42" t="str">
        <f aca="false">IF(SUM(AJ35:AJ50)=0,"",SUM(AJ35:AJ50))</f>
        <v/>
      </c>
      <c r="AK51" s="42" t="str">
        <f aca="false">IF(SUM(AK35:AK50)=0,"",SUM(AK35:AK50))</f>
        <v/>
      </c>
      <c r="AL51" s="42" t="str">
        <f aca="false">IF(SUM(AL35:AL50)=0,"",SUM(AL35:AL50))</f>
        <v/>
      </c>
      <c r="AM51" s="42" t="str">
        <f aca="false">IF(SUM(AM35:AM50)=0,"",SUM(AM35:AM50))</f>
        <v/>
      </c>
      <c r="AN51" s="42" t="str">
        <f aca="false">IF(SUM(AN35:AN50)=0,"",SUM(AN35:AN50))</f>
        <v/>
      </c>
      <c r="AO51" s="42" t="str">
        <f aca="false">IF(SUM(AO35:AO50)=0,"",SUM(AO35:AO50))</f>
        <v/>
      </c>
      <c r="AP51" s="42" t="str">
        <f aca="false">IF(SUM(AP35:AP50)=0,"",SUM(AP35:AP50))</f>
        <v/>
      </c>
      <c r="AQ51" s="42" t="str">
        <f aca="false">IF(SUM(AQ35:AQ50)=0,"",SUM(AQ35:AQ50))</f>
        <v/>
      </c>
      <c r="AR51" s="42" t="str">
        <f aca="false">IF(SUM(AR35:AR50)=0,"",SUM(AR35:AR50))</f>
        <v/>
      </c>
      <c r="AS51" s="42" t="str">
        <f aca="false">IF(SUM(AS35:AS50)=0,"",SUM(AS35:AS50))</f>
        <v/>
      </c>
      <c r="AT51" s="42" t="str">
        <f aca="false">IF(SUM(AT35:AT50)=0,"",SUM(AT35:AT50))</f>
        <v/>
      </c>
      <c r="AU51" s="42" t="str">
        <f aca="false">IF(SUM(AU35:AU50)=0,"",SUM(AU35:AU50))</f>
        <v/>
      </c>
      <c r="AV51" s="42" t="str">
        <f aca="false">IF(SUM(AV35:AV50)=0,"",SUM(AV35:AV50))</f>
        <v/>
      </c>
      <c r="AW51" s="42" t="str">
        <f aca="false">IF(SUM(AW35:AW50)=0,"",SUM(AW35:AW50))</f>
        <v/>
      </c>
      <c r="AX51" s="42" t="str">
        <f aca="false">IF(SUM(AX35:AX50)=0,"",SUM(AX35:AX50))</f>
        <v/>
      </c>
      <c r="AY51" s="42" t="str">
        <f aca="false">IF(SUM(AY35:AY50)=0,"",SUM(AY35:AY50))</f>
        <v/>
      </c>
      <c r="AZ51" s="42" t="str">
        <f aca="false">IF(SUM(AZ35:AZ50)=0,"",SUM(AZ35:AZ50))</f>
        <v/>
      </c>
      <c r="BA51" s="42" t="str">
        <f aca="false">IF(SUM(BA35:BA50)=0,"",SUM(BA35:BA50))</f>
        <v/>
      </c>
      <c r="BB51" s="42" t="str">
        <f aca="false">IF(SUM(BB35:BB50)=0,"",SUM(BB35:BB50))</f>
        <v/>
      </c>
      <c r="BC51" s="42" t="str">
        <f aca="false">IF(SUM(BC35:BC50)=0,"",SUM(BC35:BC50))</f>
        <v/>
      </c>
      <c r="BD51" s="42" t="str">
        <f aca="false">IF(SUM(BD35:BD50)=0,"",SUM(BD35:BD50))</f>
        <v/>
      </c>
      <c r="BE51" s="42" t="str">
        <f aca="false">IF(SUM(BE35:BE50)=0,"",SUM(BE35:BE50))</f>
        <v/>
      </c>
      <c r="BF51" s="42" t="str">
        <f aca="false">IF(SUM(BF35:BF50)=0,"",SUM(BF35:BF50))</f>
        <v/>
      </c>
      <c r="BG51" s="42" t="str">
        <f aca="false">IF(SUM(BG35:BG50)=0,"",SUM(BG35:BG50))</f>
        <v/>
      </c>
      <c r="BH51" s="42" t="str">
        <f aca="false">IF(SUM(BH35:BH50)=0,"",SUM(BH35:BH50))</f>
        <v/>
      </c>
      <c r="BI51" s="42" t="str">
        <f aca="false">IF(SUM(BI35:BI50)=0,"",SUM(BI35:BI50))</f>
        <v/>
      </c>
      <c r="BJ51" s="42" t="str">
        <f aca="false">IF(SUM(BJ35:BJ50)=0,"",SUM(BJ35:BJ50))</f>
        <v/>
      </c>
      <c r="BK51" s="42" t="str">
        <f aca="false">IF(SUM(BK35:BK50)=0,"",SUM(BK35:BK50))</f>
        <v/>
      </c>
      <c r="BL51" s="42" t="str">
        <f aca="false">IF(SUM(BL35:BL50)=0,"",SUM(BL35:BL50))</f>
        <v/>
      </c>
      <c r="BM51" s="42" t="str">
        <f aca="false">IF(SUM(BM35:BM50)=0,"",SUM(BM35:BM50))</f>
        <v/>
      </c>
      <c r="BN51" s="42" t="str">
        <f aca="false">IF(SUM(BN35:BN50)=0,"",SUM(BN35:BN50))</f>
        <v/>
      </c>
      <c r="BO51" s="42" t="str">
        <f aca="false">IF(SUM(BO35:BO50)=0,"",SUM(BO35:BO50))</f>
        <v/>
      </c>
      <c r="BP51" s="42" t="str">
        <f aca="false">IF(SUM(BP35:BP50)=0,"",SUM(BP35:BP50))</f>
        <v/>
      </c>
      <c r="BQ51" s="42" t="str">
        <f aca="false">IF(SUM(BQ35:BQ50)=0,"",SUM(BQ35:BQ50))</f>
        <v/>
      </c>
      <c r="BR51" s="42" t="str">
        <f aca="false">IF(SUM(BR35:BR50)=0,"",SUM(BR35:BR50))</f>
        <v/>
      </c>
      <c r="BS51" s="42" t="str">
        <f aca="false">IF(SUM(BS35:BS50)=0,"",SUM(BS35:BS50))</f>
        <v/>
      </c>
      <c r="BT51" s="42" t="str">
        <f aca="false">IF(SUM(BT35:BT50)=0,"",SUM(BT35:BT50))</f>
        <v/>
      </c>
      <c r="BU51" s="42" t="str">
        <f aca="false">IF(SUM(BU35:BU50)=0,"",SUM(BU35:BU50))</f>
        <v/>
      </c>
      <c r="BV51" s="42" t="str">
        <f aca="false">IF(SUM(BV35:BV50)=0,"",SUM(BV35:BV50))</f>
        <v/>
      </c>
      <c r="BW51" s="42" t="str">
        <f aca="false">IF(SUM(BW35:BW50)=0,"",SUM(BW35:BW50))</f>
        <v/>
      </c>
      <c r="BX51" s="42" t="str">
        <f aca="false">IF(SUM(BX35:BX50)=0,"",SUM(BX35:BX50))</f>
        <v/>
      </c>
      <c r="BY51" s="42" t="str">
        <f aca="false">IF(SUM(BY35:BY50)=0,"",SUM(BY35:BY50))</f>
        <v/>
      </c>
      <c r="BZ51" s="42" t="str">
        <f aca="false">IF(SUM(BZ35:BZ50)=0,"",SUM(BZ35:BZ50))</f>
        <v/>
      </c>
      <c r="CA51" s="42" t="str">
        <f aca="false">IF(SUM(CA35:CA50)=0,"",SUM(CA35:CA50))</f>
        <v/>
      </c>
      <c r="CB51" s="42" t="str">
        <f aca="false">IF(SUM(CB35:CB50)=0,"",SUM(CB35:CB50))</f>
        <v/>
      </c>
      <c r="CC51" s="42" t="str">
        <f aca="false">IF(SUM(CC35:CC50)=0,"",SUM(CC35:CC50))</f>
        <v/>
      </c>
      <c r="CD51" s="42" t="str">
        <f aca="false">IF(SUM(CD35:CD50)=0,"",SUM(CD35:CD50))</f>
        <v/>
      </c>
      <c r="CE51" s="42" t="str">
        <f aca="false">IF(SUM(CE35:CE50)=0,"",SUM(CE35:CE50))</f>
        <v/>
      </c>
      <c r="CF51" s="42" t="str">
        <f aca="false">IF(SUM(CF35:CF50)=0,"",SUM(CF35:CF50))</f>
        <v/>
      </c>
      <c r="CG51" s="42" t="str">
        <f aca="false">IF(SUM(CG35:CG50)=0,"",SUM(CG35:CG50))</f>
        <v/>
      </c>
      <c r="CH51" s="42" t="str">
        <f aca="false">IF(SUM(CH35:CH50)=0,"",SUM(CH35:CH50))</f>
        <v/>
      </c>
      <c r="CI51" s="42" t="str">
        <f aca="false">IF(SUM(CI35:CI50)=0,"",SUM(CI35:CI50))</f>
        <v/>
      </c>
      <c r="CJ51" s="42" t="str">
        <f aca="false">IF(SUM(CJ35:CJ50)=0,"",SUM(CJ35:CJ50))</f>
        <v/>
      </c>
      <c r="CK51" s="42" t="str">
        <f aca="false">IF(SUM(CK35:CK50)=0,"",SUM(CK35:CK50))</f>
        <v/>
      </c>
      <c r="CL51" s="42" t="str">
        <f aca="false">IF(SUM(CL35:CL50)=0,"",SUM(CL35:CL50))</f>
        <v/>
      </c>
      <c r="CM51" s="42" t="str">
        <f aca="false">IF(SUM(CM35:CM50)=0,"",SUM(CM35:CM50))</f>
        <v/>
      </c>
      <c r="CN51" s="42" t="str">
        <f aca="false">IF(SUM(CN35:CN50)=0,"",SUM(CN35:CN50))</f>
        <v/>
      </c>
      <c r="CO51" s="42" t="str">
        <f aca="false">IF(SUM(CO35:CO50)=0,"",SUM(CO35:CO50))</f>
        <v/>
      </c>
      <c r="CP51" s="42" t="str">
        <f aca="false">IF(SUM(CP35:CP50)=0,"",SUM(CP35:CP50))</f>
        <v/>
      </c>
      <c r="CQ51" s="42" t="str">
        <f aca="false">IF(SUM(CQ35:CQ50)=0,"",SUM(CQ35:CQ50))</f>
        <v/>
      </c>
      <c r="CR51" s="42" t="str">
        <f aca="false">IF(SUM(CR35:CR50)=0,"",SUM(CR35:CR50))</f>
        <v/>
      </c>
      <c r="CS51" s="42" t="str">
        <f aca="false">IF(SUM(CS35:CS50)=0,"",SUM(CS35:CS50))</f>
        <v/>
      </c>
      <c r="CT51" s="42" t="str">
        <f aca="false">IF(SUM(CT35:CT50)=0,"",SUM(CT35:CT50))</f>
        <v/>
      </c>
      <c r="CU51" s="42" t="str">
        <f aca="false">IF(SUM(CU35:CU50)=0,"",SUM(CU35:CU50))</f>
        <v/>
      </c>
      <c r="CV51" s="42" t="str">
        <f aca="false">IF(SUM(CV35:CV50)=0,"",SUM(CV35:CV50))</f>
        <v/>
      </c>
      <c r="CW51" s="42" t="str">
        <f aca="false">IF(SUM(CW35:CW50)=0,"",SUM(CW35:CW50))</f>
        <v/>
      </c>
      <c r="CX51" s="42" t="str">
        <f aca="false">IF(SUM(CX35:CX50)=0,"",SUM(CX35:CX50))</f>
        <v/>
      </c>
      <c r="CY51" s="42" t="str">
        <f aca="false">IF(SUM(CY35:CY50)=0,"",SUM(CY35:CY50))</f>
        <v/>
      </c>
      <c r="CZ51" s="42" t="str">
        <f aca="false">IF(SUM(CZ35:CZ50)=0,"",SUM(CZ35:CZ50))</f>
        <v/>
      </c>
      <c r="DA51" s="42" t="str">
        <f aca="false">IF(SUM(DA35:DA50)=0,"",SUM(DA35:DA50))</f>
        <v/>
      </c>
      <c r="DB51" s="42" t="str">
        <f aca="false">IF(SUM(DB35:DB50)=0,"",SUM(DB35:DB50))</f>
        <v/>
      </c>
      <c r="DC51" s="42" t="str">
        <f aca="false">IF(SUM(DC35:DC50)=0,"",SUM(DC35:DC50))</f>
        <v/>
      </c>
      <c r="DD51" s="42" t="str">
        <f aca="false">IF(SUM(DD35:DD50)=0,"",SUM(DD35:DD50))</f>
        <v/>
      </c>
      <c r="DE51" s="42" t="str">
        <f aca="false">IF(SUM(DE35:DE50)=0,"",SUM(DE35:DE50))</f>
        <v/>
      </c>
      <c r="DF51" s="42" t="str">
        <f aca="false">IF(SUM(DF35:DF50)=0,"",SUM(DF35:DF50))</f>
        <v/>
      </c>
      <c r="DG51" s="42" t="str">
        <f aca="false">IF(SUM(DG35:DG50)=0,"",SUM(DG35:DG50))</f>
        <v/>
      </c>
      <c r="DH51" s="42" t="str">
        <f aca="false">IF(SUM(DH35:DH50)=0,"",SUM(DH35:DH50))</f>
        <v/>
      </c>
      <c r="DI51" s="42" t="str">
        <f aca="false">IF(SUM(DI35:DI50)=0,"",SUM(DI35:DI50))</f>
        <v/>
      </c>
      <c r="DJ51" s="42" t="str">
        <f aca="false">IF(SUM(DJ35:DJ50)=0,"",SUM(DJ35:DJ50))</f>
        <v/>
      </c>
      <c r="DK51" s="42" t="str">
        <f aca="false">IF(SUM(DK35:DK50)=0,"",SUM(DK35:DK50))</f>
        <v/>
      </c>
      <c r="DL51" s="42" t="str">
        <f aca="false">IF(SUM(DL35:DL50)=0,"",SUM(DL35:DL50))</f>
        <v/>
      </c>
      <c r="DM51" s="42" t="str">
        <f aca="false">IF(SUM(DM35:DM50)=0,"",SUM(DM35:DM50))</f>
        <v/>
      </c>
      <c r="DN51" s="42" t="str">
        <f aca="false">IF(SUM(DN35:DN50)=0,"",SUM(DN35:DN50))</f>
        <v/>
      </c>
      <c r="DO51" s="42" t="str">
        <f aca="false">IF(SUM(DO35:DO50)=0,"",SUM(DO35:DO50))</f>
        <v/>
      </c>
      <c r="DP51" s="42" t="str">
        <f aca="false">IF(SUM(DP35:DP50)=0,"",SUM(DP35:DP50))</f>
        <v/>
      </c>
      <c r="DQ51" s="42" t="str">
        <f aca="false">IF(SUM(DQ35:DQ50)=0,"",SUM(DQ35:DQ50))</f>
        <v/>
      </c>
      <c r="DR51" s="43" t="str">
        <f aca="false">IF(SUM(DR35:DR50)=0,"",SUM(DR35:DR50))</f>
        <v/>
      </c>
    </row>
    <row r="53" customFormat="false" ht="15.75" hidden="false" customHeight="false" outlineLevel="0" collapsed="false">
      <c r="A53" s="8" t="s">
        <v>156</v>
      </c>
      <c r="B53" s="9"/>
      <c r="C53" s="10"/>
      <c r="D53" s="10"/>
      <c r="E53" s="10"/>
      <c r="F53" s="10"/>
      <c r="G53" s="10"/>
      <c r="H53" s="10"/>
      <c r="I53" s="44"/>
      <c r="J53" s="44"/>
      <c r="K53" s="44"/>
      <c r="L53" s="44"/>
      <c r="M53" s="12"/>
    </row>
    <row r="54" customFormat="false" ht="39.3" hidden="false" customHeight="false" outlineLevel="0" collapsed="false">
      <c r="A54" s="14" t="s">
        <v>12</v>
      </c>
      <c r="B54" s="45" t="s">
        <v>13</v>
      </c>
      <c r="C54" s="46" t="s">
        <v>157</v>
      </c>
      <c r="D54" s="47" t="s">
        <v>158</v>
      </c>
      <c r="E54" s="47" t="s">
        <v>159</v>
      </c>
      <c r="F54" s="47" t="s">
        <v>160</v>
      </c>
      <c r="G54" s="47" t="s">
        <v>161</v>
      </c>
      <c r="H54" s="47" t="s">
        <v>162</v>
      </c>
      <c r="I54" s="48" t="s">
        <v>163</v>
      </c>
      <c r="J54" s="46" t="s">
        <v>164</v>
      </c>
      <c r="K54" s="49"/>
      <c r="L54" s="50" t="s">
        <v>165</v>
      </c>
      <c r="M54" s="51"/>
      <c r="N54" s="52"/>
    </row>
    <row r="55" customFormat="false" ht="16.5" hidden="false" customHeight="false" outlineLevel="0" collapsed="false">
      <c r="A55" s="18" t="s">
        <v>134</v>
      </c>
      <c r="B55" s="36" t="str">
        <f aca="false">IF(B17=0,"",B17)</f>
        <v>E</v>
      </c>
      <c r="C55" s="53" t="str">
        <f aca="false">IF(COUNTIF(C17:DR17,$B17)=0,"",COUNTIF(C17:DR17,$B17))</f>
        <v/>
      </c>
      <c r="D55" s="54" t="str">
        <f aca="false">IF(COUNTIF($C17:$DR17,"a")=0,"",COUNTIF($C17:$DR17,"a"))</f>
        <v/>
      </c>
      <c r="E55" s="54" t="str">
        <f aca="false">IF(COUNTIF($C17:$DR17,"b")=0,"",COUNTIF($C17:$DR17,"b"))</f>
        <v/>
      </c>
      <c r="F55" s="54" t="str">
        <f aca="false">IF(COUNTIF($C17:$DR17,"c")=0,"",COUNTIF($C17:$DR17,"c"))</f>
        <v/>
      </c>
      <c r="G55" s="54" t="str">
        <f aca="false">IF(COUNTIF($C17:$DR17,"d")=0,"",COUNTIF($C17:$DR17,"d"))</f>
        <v/>
      </c>
      <c r="H55" s="54" t="str">
        <f aca="false">IF(COUNTIF($C17:$DR17,"e")=0,"",COUNTIF($C17:$DR17,"e"))</f>
        <v/>
      </c>
      <c r="I55" s="55" t="str">
        <f aca="false">IF(SUM(D55:H55)=0,"",INT(100*(C55/SUM(D55:H55)))&amp;"%")</f>
        <v/>
      </c>
      <c r="J55" s="56" t="str">
        <f aca="false">IF(SUM(D55:H55)=0,"",IF((C55/SUM(D55:H55)&lt;0.6),"OBS!",""))</f>
        <v/>
      </c>
      <c r="K55" s="57"/>
      <c r="L55" s="58" t="s">
        <v>166</v>
      </c>
      <c r="M55" s="58" t="s">
        <v>167</v>
      </c>
      <c r="N55" s="59" t="s">
        <v>168</v>
      </c>
      <c r="AQ55" s="60"/>
      <c r="BA55" s="60"/>
      <c r="BK55" s="60"/>
      <c r="BU55" s="60"/>
      <c r="CE55" s="60"/>
      <c r="CO55" s="60"/>
      <c r="CY55" s="60"/>
    </row>
    <row r="56" customFormat="false" ht="15.75" hidden="false" customHeight="false" outlineLevel="0" collapsed="false">
      <c r="A56" s="18" t="s">
        <v>136</v>
      </c>
      <c r="B56" s="36" t="str">
        <f aca="false">IF(B18=0,"",B18)</f>
        <v>E</v>
      </c>
      <c r="C56" s="53" t="str">
        <f aca="false">IF(COUNTIF(C18:DR18,$B18)=0,"",COUNTIF(C18:DR18,$B18))</f>
        <v/>
      </c>
      <c r="D56" s="54" t="str">
        <f aca="false">IF(COUNTIF($C18:$DR18,"a")=0,"",COUNTIF($C18:$DR18,"a"))</f>
        <v/>
      </c>
      <c r="E56" s="54" t="str">
        <f aca="false">IF(COUNTIF($C18:$DR18,"b")=0,"",COUNTIF($C18:$DR18,"b"))</f>
        <v/>
      </c>
      <c r="F56" s="54" t="str">
        <f aca="false">IF(COUNTIF($C18:$DR18,"c")=0,"",COUNTIF($C18:$DR18,"c"))</f>
        <v/>
      </c>
      <c r="G56" s="54" t="str">
        <f aca="false">IF(COUNTIF($C18:$DR18,"d")=0,"",COUNTIF($C18:$DR18,"d"))</f>
        <v/>
      </c>
      <c r="H56" s="54" t="str">
        <f aca="false">IF(COUNTIF($C18:$DR18,"e")=0,"",COUNTIF($C18:$DR18,"e"))</f>
        <v/>
      </c>
      <c r="I56" s="55" t="str">
        <f aca="false">IF(SUM(D56:H56)=0,"",INT(100*(C56/SUM(D56:H56)))&amp;"%")</f>
        <v/>
      </c>
      <c r="J56" s="56" t="str">
        <f aca="false">IF(SUM(D56:H56)=0,"",IF((C56/SUM(D56:H56)&lt;0.6),"OBS!",""))</f>
        <v/>
      </c>
      <c r="K56" s="57"/>
      <c r="L56" s="56" t="n">
        <f aca="false">COUNTIFS(C51:DR51,"&gt;=43",C51:DR51,"&lt;=62")</f>
        <v>0</v>
      </c>
      <c r="M56" s="56" t="n">
        <f aca="false">COUNTIFS(C51:DR51,"&gt;=19",C51:DR51,"&lt;=42")</f>
        <v>0</v>
      </c>
      <c r="N56" s="61" t="n">
        <f aca="false">COUNTIFS(C51:DR51,"&gt;=0",C51:DR51,"&lt;=18")</f>
        <v>0</v>
      </c>
    </row>
    <row r="57" customFormat="false" ht="15.75" hidden="false" customHeight="false" outlineLevel="0" collapsed="false">
      <c r="A57" s="18" t="s">
        <v>137</v>
      </c>
      <c r="B57" s="36" t="str">
        <f aca="false">IF(B19=0,"",B19)</f>
        <v>C</v>
      </c>
      <c r="C57" s="53" t="str">
        <f aca="false">IF(COUNTIF(C19:DR19,$B19)=0,"",COUNTIF(C19:DR19,$B19))</f>
        <v/>
      </c>
      <c r="D57" s="54" t="str">
        <f aca="false">IF(COUNTIF($C19:$DR19,"a")=0,"",COUNTIF($C19:$DR19,"a"))</f>
        <v/>
      </c>
      <c r="E57" s="54" t="str">
        <f aca="false">IF(COUNTIF($C19:$DR19,"b")=0,"",COUNTIF($C19:$DR19,"b"))</f>
        <v/>
      </c>
      <c r="F57" s="54" t="str">
        <f aca="false">IF(COUNTIF($C19:$DR19,"c")=0,"",COUNTIF($C19:$DR19,"c"))</f>
        <v/>
      </c>
      <c r="G57" s="54" t="str">
        <f aca="false">IF(COUNTIF($C19:$DR19,"d")=0,"",COUNTIF($C19:$DR19,"d"))</f>
        <v/>
      </c>
      <c r="H57" s="54" t="str">
        <f aca="false">IF(COUNTIF($C19:$DR19,"e")=0,"",COUNTIF($C19:$DR19,"e"))</f>
        <v/>
      </c>
      <c r="I57" s="55" t="str">
        <f aca="false">IF(SUM(D57:H57)=0,"",INT(100*(C57/SUM(D57:H57)))&amp;"%")</f>
        <v/>
      </c>
      <c r="J57" s="56" t="str">
        <f aca="false">IF(SUM(D57:H57)=0,"",IF((C57/SUM(D57:H57)&lt;0.6),"OBS!",""))</f>
        <v/>
      </c>
      <c r="K57" s="57"/>
      <c r="L57" s="57"/>
      <c r="M57" s="57"/>
      <c r="N57" s="62"/>
    </row>
    <row r="58" customFormat="false" ht="15.75" hidden="false" customHeight="false" outlineLevel="0" collapsed="false">
      <c r="A58" s="18" t="s">
        <v>139</v>
      </c>
      <c r="B58" s="36" t="str">
        <f aca="false">IF(B20=0,"",B20)</f>
        <v>B</v>
      </c>
      <c r="C58" s="53" t="str">
        <f aca="false">IF(COUNTIF(C20:DR20,$B20)=0,"",COUNTIF(C20:DR20,$B20))</f>
        <v/>
      </c>
      <c r="D58" s="54" t="str">
        <f aca="false">IF(COUNTIF($C20:$DR20,"a")=0,"",COUNTIF($C20:$DR20,"a"))</f>
        <v/>
      </c>
      <c r="E58" s="54" t="str">
        <f aca="false">IF(COUNTIF($C20:$DR20,"b")=0,"",COUNTIF($C20:$DR20,"b"))</f>
        <v/>
      </c>
      <c r="F58" s="54" t="str">
        <f aca="false">IF(COUNTIF($C20:$DR20,"c")=0,"",COUNTIF($C20:$DR20,"c"))</f>
        <v/>
      </c>
      <c r="G58" s="54" t="str">
        <f aca="false">IF(COUNTIF($C20:$DR20,"d")=0,"",COUNTIF($C20:$DR20,"d"))</f>
        <v/>
      </c>
      <c r="H58" s="54" t="str">
        <f aca="false">IF(COUNTIF($C20:$DR20,"e")=0,"",COUNTIF($C20:$DR20,"e"))</f>
        <v/>
      </c>
      <c r="I58" s="55" t="str">
        <f aca="false">IF(SUM(D58:H58)=0,"",INT(100*(C58/SUM(D58:H58)))&amp;"%")</f>
        <v/>
      </c>
      <c r="J58" s="56" t="str">
        <f aca="false">IF(SUM(D58:H58)=0,"",IF((C58/SUM(D58:H58)&lt;0.6),"OBS!",""))</f>
        <v/>
      </c>
      <c r="K58" s="57"/>
      <c r="L58" s="57"/>
      <c r="M58" s="57"/>
      <c r="N58" s="62"/>
    </row>
    <row r="59" customFormat="false" ht="15.75" hidden="false" customHeight="false" outlineLevel="0" collapsed="false">
      <c r="A59" s="18" t="s">
        <v>141</v>
      </c>
      <c r="B59" s="36" t="str">
        <f aca="false">IF(B21=0,"",B21)</f>
        <v>A</v>
      </c>
      <c r="C59" s="53" t="str">
        <f aca="false">IF(COUNTIF(C21:DR21,$B21)=0,"",COUNTIF(C21:DR21,$B21))</f>
        <v/>
      </c>
      <c r="D59" s="54" t="str">
        <f aca="false">IF(COUNTIF($C21:$DR21,"a")=0,"",COUNTIF($C21:$DR21,"a"))</f>
        <v/>
      </c>
      <c r="E59" s="54" t="str">
        <f aca="false">IF(COUNTIF($C21:$DR21,"b")=0,"",COUNTIF($C21:$DR21,"b"))</f>
        <v/>
      </c>
      <c r="F59" s="54" t="str">
        <f aca="false">IF(COUNTIF($C21:$DR21,"c")=0,"",COUNTIF($C21:$DR21,"c"))</f>
        <v/>
      </c>
      <c r="G59" s="54" t="str">
        <f aca="false">IF(COUNTIF($C21:$DR21,"d")=0,"",COUNTIF($C21:$DR21,"d"))</f>
        <v/>
      </c>
      <c r="H59" s="54" t="str">
        <f aca="false">IF(COUNTIF($C21:$DR21,"e")=0,"",COUNTIF($C21:$DR21,"e"))</f>
        <v/>
      </c>
      <c r="I59" s="55" t="str">
        <f aca="false">IF(SUM(D59:H59)=0,"",INT(100*(C59/SUM(D59:H59)))&amp;"%")</f>
        <v/>
      </c>
      <c r="J59" s="56" t="str">
        <f aca="false">IF(SUM(D59:H59)=0,"",IF((C59/SUM(D59:H59)&lt;0.6),"OBS!",""))</f>
        <v/>
      </c>
      <c r="K59" s="57"/>
      <c r="L59" s="63" t="s">
        <v>169</v>
      </c>
      <c r="M59" s="64" t="s">
        <v>170</v>
      </c>
      <c r="N59" s="62"/>
      <c r="AO59" s="65"/>
      <c r="AY59" s="65"/>
      <c r="BI59" s="65"/>
      <c r="BS59" s="65"/>
      <c r="CC59" s="65"/>
      <c r="CM59" s="65"/>
      <c r="CW59" s="65"/>
    </row>
    <row r="60" customFormat="false" ht="15.75" hidden="false" customHeight="false" outlineLevel="0" collapsed="false">
      <c r="A60" s="18" t="s">
        <v>143</v>
      </c>
      <c r="B60" s="36" t="str">
        <f aca="false">IF(B22=0,"",B22)</f>
        <v>C</v>
      </c>
      <c r="C60" s="53" t="str">
        <f aca="false">IF(COUNTIF(C22:DR22,$B22)=0,"",COUNTIF(C22:DR22,$B22))</f>
        <v/>
      </c>
      <c r="D60" s="54" t="str">
        <f aca="false">IF(COUNTIF($C22:$DR22,"a")=0,"",COUNTIF($C22:$DR22,"a"))</f>
        <v/>
      </c>
      <c r="E60" s="54" t="str">
        <f aca="false">IF(COUNTIF($C22:$DR22,"b")=0,"",COUNTIF($C22:$DR22,"b"))</f>
        <v/>
      </c>
      <c r="F60" s="54" t="str">
        <f aca="false">IF(COUNTIF($C22:$DR22,"c")=0,"",COUNTIF($C22:$DR22,"c"))</f>
        <v/>
      </c>
      <c r="G60" s="54" t="str">
        <f aca="false">IF(COUNTIF($C22:$DR22,"d")=0,"",COUNTIF($C22:$DR22,"d"))</f>
        <v/>
      </c>
      <c r="H60" s="54" t="str">
        <f aca="false">IF(COUNTIF($C22:$DR22,"e")=0,"",COUNTIF($C22:$DR22,"e"))</f>
        <v/>
      </c>
      <c r="I60" s="55" t="str">
        <f aca="false">IF(SUM(D60:H60)=0,"",INT(100*(C60/SUM(D60:H60)))&amp;"%")</f>
        <v/>
      </c>
      <c r="J60" s="56" t="str">
        <f aca="false">IF(SUM(D60:H60)=0,"",IF((C60/SUM(D60:H60)&lt;0.6),"OBS!",""))</f>
        <v/>
      </c>
      <c r="K60" s="57"/>
      <c r="M60" s="66" t="n">
        <f aca="false">IFERROR(LARGE(C51:DR51,1),0)</f>
        <v>0</v>
      </c>
      <c r="N60" s="62"/>
    </row>
    <row r="61" customFormat="false" ht="23.5" hidden="false" customHeight="false" outlineLevel="0" collapsed="false">
      <c r="A61" s="18" t="s">
        <v>144</v>
      </c>
      <c r="B61" s="36" t="str">
        <f aca="false">IF(B23=0,"",B23)</f>
        <v>B</v>
      </c>
      <c r="C61" s="53" t="str">
        <f aca="false">IF(COUNTIF(C23:DR23,$B23)=0,"",COUNTIF(C23:DR23,$B23))</f>
        <v/>
      </c>
      <c r="D61" s="54" t="str">
        <f aca="false">IF(COUNTIF($C23:$DR23,"a")=0,"",COUNTIF($C23:$DR23,"a"))</f>
        <v/>
      </c>
      <c r="E61" s="54" t="str">
        <f aca="false">IF(COUNTIF($C23:$DR23,"b")=0,"",COUNTIF($C23:$DR23,"b"))</f>
        <v/>
      </c>
      <c r="F61" s="54" t="str">
        <f aca="false">IF(COUNTIF($C23:$DR23,"c")=0,"",COUNTIF($C23:$DR23,"c"))</f>
        <v/>
      </c>
      <c r="G61" s="54" t="str">
        <f aca="false">IF(COUNTIF($C23:$DR23,"d")=0,"",COUNTIF($C23:$DR23,"d"))</f>
        <v/>
      </c>
      <c r="H61" s="54" t="str">
        <f aca="false">IF(COUNTIF($C23:$DR23,"e")=0,"",COUNTIF($C23:$DR23,"e"))</f>
        <v/>
      </c>
      <c r="I61" s="55" t="str">
        <f aca="false">IF(SUM(D61:H61)=0,"",INT(100*(C61/SUM(D61:H61)))&amp;"%")</f>
        <v/>
      </c>
      <c r="J61" s="56" t="str">
        <f aca="false">IF(SUM(D61:H61)=0,"",IF((C61/SUM(D61:H61)&lt;0.6),"OBS!",""))</f>
        <v/>
      </c>
      <c r="K61" s="57"/>
      <c r="M61" s="66" t="n">
        <f aca="false">IFERROR(LARGE(C51:DR51,2),0)</f>
        <v>0</v>
      </c>
      <c r="N61" s="62"/>
      <c r="AO61" s="67"/>
      <c r="AY61" s="67"/>
      <c r="BI61" s="67"/>
      <c r="BS61" s="67"/>
      <c r="CC61" s="67"/>
      <c r="CM61" s="67"/>
      <c r="CW61" s="67"/>
    </row>
    <row r="62" customFormat="false" ht="23.5" hidden="false" customHeight="false" outlineLevel="0" collapsed="false">
      <c r="A62" s="18" t="s">
        <v>145</v>
      </c>
      <c r="B62" s="36" t="str">
        <f aca="false">IF(B24=0,"",B24)</f>
        <v>D</v>
      </c>
      <c r="C62" s="53" t="str">
        <f aca="false">IF(COUNTIF(C24:DR24,$B24)=0,"",COUNTIF(C24:DR24,$B24))</f>
        <v/>
      </c>
      <c r="D62" s="54" t="str">
        <f aca="false">IF(COUNTIF($C24:$DR24,"a")=0,"",COUNTIF($C24:$DR24,"a"))</f>
        <v/>
      </c>
      <c r="E62" s="54" t="str">
        <f aca="false">IF(COUNTIF($C24:$DR24,"b")=0,"",COUNTIF($C24:$DR24,"b"))</f>
        <v/>
      </c>
      <c r="F62" s="54" t="str">
        <f aca="false">IF(COUNTIF($C24:$DR24,"c")=0,"",COUNTIF($C24:$DR24,"c"))</f>
        <v/>
      </c>
      <c r="G62" s="54" t="str">
        <f aca="false">IF(COUNTIF($C24:$DR24,"d")=0,"",COUNTIF($C24:$DR24,"d"))</f>
        <v/>
      </c>
      <c r="H62" s="54" t="str">
        <f aca="false">IF(COUNTIF($C24:$DR24,"e")=0,"",COUNTIF($C24:$DR24,"e"))</f>
        <v/>
      </c>
      <c r="I62" s="55" t="str">
        <f aca="false">IF(SUM(D62:H62)=0,"",INT(100*(C62/SUM(D62:H62)))&amp;"%")</f>
        <v/>
      </c>
      <c r="J62" s="56" t="str">
        <f aca="false">IF(SUM(D62:H62)=0,"",IF((C62/SUM(D62:H62)&lt;0.6),"OBS!",""))</f>
        <v/>
      </c>
      <c r="K62" s="57"/>
      <c r="M62" s="66" t="n">
        <f aca="false">IFERROR(LARGE(C51:DR51,3),0)</f>
        <v>0</v>
      </c>
      <c r="N62" s="62"/>
      <c r="AO62" s="67"/>
      <c r="AY62" s="67"/>
      <c r="BI62" s="67"/>
      <c r="BS62" s="67"/>
      <c r="CC62" s="67"/>
      <c r="CM62" s="67"/>
      <c r="CW62" s="67"/>
    </row>
    <row r="63" customFormat="false" ht="15.75" hidden="false" customHeight="false" outlineLevel="0" collapsed="false">
      <c r="A63" s="18" t="s">
        <v>147</v>
      </c>
      <c r="B63" s="36" t="str">
        <f aca="false">IF(B25=0,"",B25)</f>
        <v>C</v>
      </c>
      <c r="C63" s="53" t="str">
        <f aca="false">IF(COUNTIF(C25:DR25,$B25)=0,"",COUNTIF(C25:DR25,$B25))</f>
        <v/>
      </c>
      <c r="D63" s="54" t="str">
        <f aca="false">IF(COUNTIF($C25:$DR25,"a")=0,"",COUNTIF($C25:$DR25,"a"))</f>
        <v/>
      </c>
      <c r="E63" s="54" t="str">
        <f aca="false">IF(COUNTIF($C25:$DR25,"b")=0,"",COUNTIF($C25:$DR25,"b"))</f>
        <v/>
      </c>
      <c r="F63" s="54" t="str">
        <f aca="false">IF(COUNTIF($C25:$DR25,"c")=0,"",COUNTIF($C25:$DR25,"c"))</f>
        <v/>
      </c>
      <c r="G63" s="54" t="str">
        <f aca="false">IF(COUNTIF($C25:$DR25,"d")=0,"",COUNTIF($C25:$DR25,"d"))</f>
        <v/>
      </c>
      <c r="H63" s="54" t="str">
        <f aca="false">IF(COUNTIF($C25:$DR25,"e")=0,"",COUNTIF($C25:$DR25,"e"))</f>
        <v/>
      </c>
      <c r="I63" s="55" t="str">
        <f aca="false">IF(SUM(D63:H63)=0,"",INT(100*(C63/SUM(D63:H63)))&amp;"%")</f>
        <v/>
      </c>
      <c r="J63" s="56" t="str">
        <f aca="false">IF(SUM(D63:H63)=0,"",IF((C63/SUM(D63:H63)&lt;0.4),"OBS!",""))</f>
        <v/>
      </c>
      <c r="K63" s="57"/>
      <c r="M63" s="66" t="n">
        <f aca="false">IFERROR(LARGE(C51:DR51,4),0)</f>
        <v>0</v>
      </c>
      <c r="N63" s="62"/>
    </row>
    <row r="64" customFormat="false" ht="15.75" hidden="false" customHeight="false" outlineLevel="0" collapsed="false">
      <c r="A64" s="18" t="s">
        <v>148</v>
      </c>
      <c r="B64" s="36" t="str">
        <f aca="false">IF(B26=0,"",B26)</f>
        <v>E</v>
      </c>
      <c r="C64" s="53" t="str">
        <f aca="false">IF(COUNTIF(C26:DR26,$B26)=0,"",COUNTIF(C26:DR26,$B26))</f>
        <v/>
      </c>
      <c r="D64" s="54" t="str">
        <f aca="false">IF(COUNTIF($C26:$DR26,"a")=0,"",COUNTIF($C26:$DR26,"a"))</f>
        <v/>
      </c>
      <c r="E64" s="54" t="str">
        <f aca="false">IF(COUNTIF($C26:$DR26,"b")=0,"",COUNTIF($C26:$DR26,"b"))</f>
        <v/>
      </c>
      <c r="F64" s="54" t="str">
        <f aca="false">IF(COUNTIF($C26:$DR26,"c")=0,"",COUNTIF($C26:$DR26,"c"))</f>
        <v/>
      </c>
      <c r="G64" s="54" t="str">
        <f aca="false">IF(COUNTIF($C26:$DR26,"d")=0,"",COUNTIF($C26:$DR26,"d"))</f>
        <v/>
      </c>
      <c r="H64" s="54" t="str">
        <f aca="false">IF(COUNTIF($C26:$DR26,"e")=0,"",COUNTIF($C26:$DR26,"e"))</f>
        <v/>
      </c>
      <c r="I64" s="55" t="str">
        <f aca="false">IF(SUM(D64:H64)=0,"",INT(100*(C64/SUM(D64:H64)))&amp;"%")</f>
        <v/>
      </c>
      <c r="J64" s="56" t="str">
        <f aca="false">IF(SUM(D64:H64)=0,"",IF((C64/SUM(D64:H64)&lt;0.4),"OBS!",""))</f>
        <v/>
      </c>
      <c r="K64" s="57"/>
      <c r="M64" s="66" t="n">
        <f aca="false">IFERROR(LARGE(C51:DR51,5),0)</f>
        <v>0</v>
      </c>
      <c r="N64" s="62"/>
    </row>
    <row r="65" customFormat="false" ht="15.75" hidden="false" customHeight="false" outlineLevel="0" collapsed="false">
      <c r="A65" s="18" t="s">
        <v>149</v>
      </c>
      <c r="B65" s="36" t="str">
        <f aca="false">IF(B27=0,"",B27)</f>
        <v>D</v>
      </c>
      <c r="C65" s="53" t="str">
        <f aca="false">IF(COUNTIF(C27:DR27,$B27)=0,"",COUNTIF(C27:DR27,$B27))</f>
        <v/>
      </c>
      <c r="D65" s="54" t="str">
        <f aca="false">IF(COUNTIF($C27:$DR27,"a")=0,"",COUNTIF($C27:$DR27,"a"))</f>
        <v/>
      </c>
      <c r="E65" s="54" t="str">
        <f aca="false">IF(COUNTIF($C27:$DR27,"b")=0,"",COUNTIF($C27:$DR27,"b"))</f>
        <v/>
      </c>
      <c r="F65" s="54" t="str">
        <f aca="false">IF(COUNTIF($C27:$DR27,"c")=0,"",COUNTIF($C27:$DR27,"c"))</f>
        <v/>
      </c>
      <c r="G65" s="54" t="str">
        <f aca="false">IF(COUNTIF($C27:$DR27,"d")=0,"",COUNTIF($C27:$DR27,"d"))</f>
        <v/>
      </c>
      <c r="H65" s="54" t="str">
        <f aca="false">IF(COUNTIF($C27:$DR27,"e")=0,"",COUNTIF($C27:$DR27,"e"))</f>
        <v/>
      </c>
      <c r="I65" s="55" t="str">
        <f aca="false">IF(SUM(D65:H65)=0,"",INT(100*(C65/SUM(D65:H65)))&amp;"%")</f>
        <v/>
      </c>
      <c r="J65" s="56" t="str">
        <f aca="false">IF(SUM(D65:H65)=0,"",IF((C65/SUM(D65:H65)&lt;0.4),"OBS!",""))</f>
        <v/>
      </c>
      <c r="K65" s="57"/>
      <c r="M65" s="66" t="n">
        <f aca="false">IFERROR(LARGE(C51:DR51,6),0)</f>
        <v>0</v>
      </c>
      <c r="N65" s="62"/>
    </row>
    <row r="66" customFormat="false" ht="15.75" hidden="false" customHeight="false" outlineLevel="0" collapsed="false">
      <c r="A66" s="18" t="s">
        <v>150</v>
      </c>
      <c r="B66" s="36" t="str">
        <f aca="false">IF(B28=0,"",B28)</f>
        <v>C</v>
      </c>
      <c r="C66" s="53" t="str">
        <f aca="false">IF(COUNTIF(C28:DR28,$B28)=0,"",COUNTIF(C28:DR28,$B28))</f>
        <v/>
      </c>
      <c r="D66" s="54" t="str">
        <f aca="false">IF(COUNTIF($C28:$DR28,"a")=0,"",COUNTIF($C28:$DR28,"a"))</f>
        <v/>
      </c>
      <c r="E66" s="54" t="str">
        <f aca="false">IF(COUNTIF($C28:$DR28,"b")=0,"",COUNTIF($C28:$DR28,"b"))</f>
        <v/>
      </c>
      <c r="F66" s="54" t="str">
        <f aca="false">IF(COUNTIF($C28:$DR28,"c")=0,"",COUNTIF($C28:$DR28,"c"))</f>
        <v/>
      </c>
      <c r="G66" s="54" t="str">
        <f aca="false">IF(COUNTIF($C28:$DR28,"d")=0,"",COUNTIF($C28:$DR28,"d"))</f>
        <v/>
      </c>
      <c r="H66" s="54" t="str">
        <f aca="false">IF(COUNTIF($C28:$DR28,"e")=0,"",COUNTIF($C28:$DR28,"e"))</f>
        <v/>
      </c>
      <c r="I66" s="55" t="str">
        <f aca="false">IF(SUM(D66:H66)=0,"",INT(100*(C66/SUM(D66:H66)))&amp;"%")</f>
        <v/>
      </c>
      <c r="J66" s="56" t="str">
        <f aca="false">IF(SUM(D66:H66)=0,"",IF((C66/SUM(D66:H66)&lt;0.4),"OBS!",""))</f>
        <v/>
      </c>
      <c r="K66" s="57"/>
      <c r="M66" s="66" t="n">
        <f aca="false">IFERROR(LARGE(C51:DR51,7),0)</f>
        <v>0</v>
      </c>
      <c r="N66" s="62"/>
    </row>
    <row r="67" customFormat="false" ht="15.75" hidden="false" customHeight="false" outlineLevel="0" collapsed="false">
      <c r="A67" s="18" t="s">
        <v>151</v>
      </c>
      <c r="B67" s="36" t="str">
        <f aca="false">IF(B29=0,"",B29)</f>
        <v>B</v>
      </c>
      <c r="C67" s="53" t="str">
        <f aca="false">IF(COUNTIF(C29:DR29,$B29)=0,"",COUNTIF(C29:DR29,$B29))</f>
        <v/>
      </c>
      <c r="D67" s="54" t="str">
        <f aca="false">IF(COUNTIF($C29:$DR29,"a")=0,"",COUNTIF($C29:$DR29,"a"))</f>
        <v/>
      </c>
      <c r="E67" s="54" t="str">
        <f aca="false">IF(COUNTIF($C29:$DR29,"b")=0,"",COUNTIF($C29:$DR29,"b"))</f>
        <v/>
      </c>
      <c r="F67" s="54" t="str">
        <f aca="false">IF(COUNTIF($C29:$DR29,"c")=0,"",COUNTIF($C29:$DR29,"c"))</f>
        <v/>
      </c>
      <c r="G67" s="54" t="str">
        <f aca="false">IF(COUNTIF($C29:$DR29,"d")=0,"",COUNTIF($C29:$DR29,"d"))</f>
        <v/>
      </c>
      <c r="H67" s="54" t="str">
        <f aca="false">IF(COUNTIF($C29:$DR29,"e")=0,"",COUNTIF($C29:$DR29,"e"))</f>
        <v/>
      </c>
      <c r="I67" s="55" t="str">
        <f aca="false">IF(SUM(D67:H67)=0,"",INT(100*(C67/SUM(D67:H67)))&amp;"%")</f>
        <v/>
      </c>
      <c r="J67" s="56" t="str">
        <f aca="false">IF(SUM(D67:H67)=0,"",IF((C67/SUM(D67:H67)&lt;0.4),"OBS!",""))</f>
        <v/>
      </c>
      <c r="K67" s="57"/>
      <c r="M67" s="66" t="n">
        <f aca="false">IFERROR(LARGE(C51:DR51,8),0)</f>
        <v>0</v>
      </c>
      <c r="N67" s="62"/>
    </row>
    <row r="68" customFormat="false" ht="15.75" hidden="false" customHeight="false" outlineLevel="0" collapsed="false">
      <c r="A68" s="18" t="s">
        <v>152</v>
      </c>
      <c r="B68" s="36" t="str">
        <f aca="false">IF(B30=0,"",B30)</f>
        <v>D</v>
      </c>
      <c r="C68" s="53" t="str">
        <f aca="false">IF(COUNTIF(C30:DR30,$B30)=0,"",COUNTIF(C30:DR30,$B30))</f>
        <v/>
      </c>
      <c r="D68" s="54" t="str">
        <f aca="false">IF(COUNTIF($C30:$DR30,"a")=0,"",COUNTIF($C30:$DR30,"a"))</f>
        <v/>
      </c>
      <c r="E68" s="54" t="str">
        <f aca="false">IF(COUNTIF($C30:$DR30,"b")=0,"",COUNTIF($C30:$DR30,"b"))</f>
        <v/>
      </c>
      <c r="F68" s="54" t="str">
        <f aca="false">IF(COUNTIF($C30:$DR30,"c")=0,"",COUNTIF($C30:$DR30,"c"))</f>
        <v/>
      </c>
      <c r="G68" s="54" t="str">
        <f aca="false">IF(COUNTIF($C30:$DR30,"d")=0,"",COUNTIF($C30:$DR30,"d"))</f>
        <v/>
      </c>
      <c r="H68" s="54" t="str">
        <f aca="false">IF(COUNTIF($C30:$DR30,"e")=0,"",COUNTIF($C30:$DR30,"e"))</f>
        <v/>
      </c>
      <c r="I68" s="55" t="str">
        <f aca="false">IF(SUM(D68:H68)=0,"",INT(100*(C68/SUM(D68:H68)))&amp;"%")</f>
        <v/>
      </c>
      <c r="J68" s="56" t="str">
        <f aca="false">IF(SUM(D68:H68)=0,"",IF((C68/SUM(D68:H68)&lt;0.4),"OBS!",""))</f>
        <v/>
      </c>
      <c r="K68" s="57"/>
      <c r="M68" s="66" t="n">
        <f aca="false">IFERROR(LARGE(C51:DR51,9),0)</f>
        <v>0</v>
      </c>
      <c r="N68" s="62"/>
    </row>
    <row r="69" customFormat="false" ht="15.75" hidden="false" customHeight="false" outlineLevel="0" collapsed="false">
      <c r="A69" s="18" t="s">
        <v>153</v>
      </c>
      <c r="B69" s="36" t="str">
        <f aca="false">IF(B31=0,"",B31)</f>
        <v>D</v>
      </c>
      <c r="C69" s="53" t="str">
        <f aca="false">IF(COUNTIF(C31:DR31,$B31)=0,"",COUNTIF(C31:DR31,$B31))</f>
        <v/>
      </c>
      <c r="D69" s="54" t="str">
        <f aca="false">IF(COUNTIF($C31:$DR31,"a")=0,"",COUNTIF($C31:$DR31,"a"))</f>
        <v/>
      </c>
      <c r="E69" s="54" t="str">
        <f aca="false">IF(COUNTIF($C31:$DR31,"b")=0,"",COUNTIF($C31:$DR31,"b"))</f>
        <v/>
      </c>
      <c r="F69" s="54" t="str">
        <f aca="false">IF(COUNTIF($C31:$DR31,"c")=0,"",COUNTIF($C31:$DR31,"c"))</f>
        <v/>
      </c>
      <c r="G69" s="54" t="str">
        <f aca="false">IF(COUNTIF($C31:$DR31,"d")=0,"",COUNTIF($C31:$DR31,"d"))</f>
        <v/>
      </c>
      <c r="H69" s="54" t="str">
        <f aca="false">IF(COUNTIF($C31:$DR31,"e")=0,"",COUNTIF($C31:$DR31,"e"))</f>
        <v/>
      </c>
      <c r="I69" s="55" t="str">
        <f aca="false">IF(SUM(D69:H69)=0,"",INT(100*(C69/SUM(D69:H69)))&amp;"%")</f>
        <v/>
      </c>
      <c r="J69" s="56" t="str">
        <f aca="false">IF(SUM(D69:H69)=0,"",IF((C69/SUM(D69:H69)&lt;0.4),"OBS!",""))</f>
        <v/>
      </c>
      <c r="K69" s="57"/>
      <c r="M69" s="68" t="n">
        <f aca="false">IFERROR(LARGE(C51:DR51,10),0)</f>
        <v>0</v>
      </c>
      <c r="N69" s="62"/>
    </row>
    <row r="70" customFormat="false" ht="15.75" hidden="false" customHeight="false" outlineLevel="0" collapsed="false">
      <c r="A70" s="69" t="s">
        <v>154</v>
      </c>
      <c r="B70" s="70" t="str">
        <f aca="false">IF(B32=0,"",B32)</f>
        <v>B</v>
      </c>
      <c r="C70" s="71" t="str">
        <f aca="false">IF(COUNTIF(C32:DR32,$B32)=0,"",COUNTIF(C32:DR32,$B32))</f>
        <v/>
      </c>
      <c r="D70" s="72" t="str">
        <f aca="false">IF(COUNTIF($C32:$DR32,"a")=0,"",COUNTIF($C32:$DR32,"a"))</f>
        <v/>
      </c>
      <c r="E70" s="72" t="str">
        <f aca="false">IF(COUNTIF($C32:$DR32,"b")=0,"",COUNTIF($C32:$DR32,"b"))</f>
        <v/>
      </c>
      <c r="F70" s="72" t="str">
        <f aca="false">IF(COUNTIF($C32:$DR32,"c")=0,"",COUNTIF($C32:$DR32,"c"))</f>
        <v/>
      </c>
      <c r="G70" s="72" t="str">
        <f aca="false">IF(COUNTIF($C32:$DR32,"d")=0,"",COUNTIF($C32:$DR32,"d"))</f>
        <v/>
      </c>
      <c r="H70" s="72" t="str">
        <f aca="false">IF(COUNTIF($C32:$DR32,"e")=0,"",COUNTIF($C32:$DR32,"e"))</f>
        <v/>
      </c>
      <c r="I70" s="73" t="str">
        <f aca="false">IF(SUM(D70:H70)=0,"",INT(100*(C70/SUM(D70:H70)))&amp;"%")</f>
        <v/>
      </c>
      <c r="J70" s="74" t="str">
        <f aca="false">IF(SUM(D70:H70)=0,"",IF((C70/SUM(D70:H70)&lt;0.4),"OBS!",""))</f>
        <v/>
      </c>
      <c r="K70" s="75"/>
      <c r="L70" s="75"/>
      <c r="M70" s="75"/>
      <c r="N70" s="76"/>
    </row>
    <row r="71" customFormat="false" ht="15.75" hidden="false" customHeight="false" outlineLevel="0" collapsed="false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="1" customFormat="true" ht="17.35" hidden="false" customHeight="false" outlineLevel="0" collapsed="false">
      <c r="A72" s="77" t="s">
        <v>171</v>
      </c>
    </row>
    <row r="78" customFormat="false" ht="17.35" hidden="false" customHeight="false" outlineLevel="0" collapsed="false">
      <c r="A78" s="78" t="s">
        <v>172</v>
      </c>
      <c r="B78" s="79" t="s">
        <v>13</v>
      </c>
    </row>
    <row r="79" customFormat="false" ht="22.5" hidden="false" customHeight="true" outlineLevel="0" collapsed="false">
      <c r="A79" s="80" t="n">
        <v>1</v>
      </c>
      <c r="B79" s="81" t="str">
        <f aca="false">B17</f>
        <v>E</v>
      </c>
    </row>
    <row r="80" customFormat="false" ht="22.5" hidden="false" customHeight="true" outlineLevel="0" collapsed="false">
      <c r="A80" s="80" t="n">
        <v>2</v>
      </c>
      <c r="B80" s="82" t="str">
        <f aca="false">B18</f>
        <v>E</v>
      </c>
    </row>
    <row r="81" customFormat="false" ht="22.5" hidden="false" customHeight="true" outlineLevel="0" collapsed="false">
      <c r="A81" s="80" t="n">
        <v>3</v>
      </c>
      <c r="B81" s="83" t="str">
        <f aca="false">B19</f>
        <v>C</v>
      </c>
    </row>
    <row r="82" customFormat="false" ht="22.5" hidden="false" customHeight="true" outlineLevel="0" collapsed="false">
      <c r="A82" s="80" t="n">
        <v>4</v>
      </c>
      <c r="B82" s="84" t="str">
        <f aca="false">B20</f>
        <v>B</v>
      </c>
    </row>
    <row r="83" customFormat="false" ht="22.5" hidden="false" customHeight="true" outlineLevel="0" collapsed="false">
      <c r="A83" s="80" t="n">
        <v>5</v>
      </c>
      <c r="B83" s="85" t="str">
        <f aca="false">B21</f>
        <v>A</v>
      </c>
    </row>
    <row r="84" customFormat="false" ht="22.5" hidden="false" customHeight="true" outlineLevel="0" collapsed="false">
      <c r="A84" s="80" t="n">
        <v>6</v>
      </c>
      <c r="B84" s="85" t="str">
        <f aca="false">B22</f>
        <v>C</v>
      </c>
    </row>
    <row r="85" customFormat="false" ht="22.5" hidden="false" customHeight="true" outlineLevel="0" collapsed="false">
      <c r="A85" s="80" t="n">
        <v>7</v>
      </c>
      <c r="B85" s="81" t="str">
        <f aca="false">B23</f>
        <v>B</v>
      </c>
    </row>
    <row r="86" customFormat="false" ht="22.5" hidden="false" customHeight="true" outlineLevel="0" collapsed="false">
      <c r="A86" s="80" t="n">
        <v>8</v>
      </c>
      <c r="B86" s="83" t="str">
        <f aca="false">B24</f>
        <v>D</v>
      </c>
    </row>
    <row r="87" customFormat="false" ht="22.5" hidden="false" customHeight="true" outlineLevel="0" collapsed="false">
      <c r="A87" s="80" t="n">
        <v>9</v>
      </c>
      <c r="B87" s="84" t="str">
        <f aca="false">B25</f>
        <v>C</v>
      </c>
    </row>
    <row r="88" customFormat="false" ht="22.5" hidden="false" customHeight="true" outlineLevel="0" collapsed="false">
      <c r="A88" s="80" t="n">
        <v>10</v>
      </c>
      <c r="B88" s="83" t="str">
        <f aca="false">B26</f>
        <v>E</v>
      </c>
    </row>
    <row r="89" customFormat="false" ht="22.5" hidden="false" customHeight="true" outlineLevel="0" collapsed="false">
      <c r="A89" s="80" t="n">
        <v>11</v>
      </c>
      <c r="B89" s="85" t="str">
        <f aca="false">B27</f>
        <v>D</v>
      </c>
    </row>
    <row r="90" customFormat="false" ht="22.5" hidden="false" customHeight="true" outlineLevel="0" collapsed="false">
      <c r="A90" s="80" t="n">
        <v>12</v>
      </c>
      <c r="B90" s="83" t="str">
        <f aca="false">B28</f>
        <v>C</v>
      </c>
    </row>
    <row r="91" customFormat="false" ht="22.5" hidden="false" customHeight="true" outlineLevel="0" collapsed="false">
      <c r="A91" s="80" t="n">
        <v>13</v>
      </c>
      <c r="B91" s="84" t="str">
        <f aca="false">B29</f>
        <v>B</v>
      </c>
    </row>
    <row r="92" customFormat="false" ht="22.5" hidden="false" customHeight="true" outlineLevel="0" collapsed="false">
      <c r="A92" s="80" t="n">
        <v>14</v>
      </c>
      <c r="B92" s="83" t="str">
        <f aca="false">B30</f>
        <v>D</v>
      </c>
    </row>
    <row r="93" customFormat="false" ht="22.5" hidden="false" customHeight="true" outlineLevel="0" collapsed="false">
      <c r="A93" s="80" t="n">
        <v>15</v>
      </c>
      <c r="B93" s="81" t="str">
        <f aca="false">B31</f>
        <v>D</v>
      </c>
    </row>
    <row r="94" customFormat="false" ht="22.5" hidden="false" customHeight="true" outlineLevel="0" collapsed="false">
      <c r="A94" s="80" t="n">
        <v>16</v>
      </c>
      <c r="B94" s="81" t="str">
        <f aca="false">B32</f>
        <v>B</v>
      </c>
    </row>
  </sheetData>
  <conditionalFormatting sqref="M62:M69">
    <cfRule type="cellIs" priority="2" operator="equal" aboveAverage="0" equalAverage="0" bottom="0" percent="0" rank="0" text="" dxfId="0">
      <formula>0</formula>
    </cfRule>
  </conditionalFormatting>
  <conditionalFormatting sqref="M61">
    <cfRule type="cellIs" priority="3" operator="equal" aboveAverage="0" equalAverage="0" bottom="0" percent="0" rank="0" text="" dxfId="1">
      <formula>0</formula>
    </cfRule>
  </conditionalFormatting>
  <conditionalFormatting sqref="M60">
    <cfRule type="cellIs" priority="4" operator="equal" aboveAverage="0" equalAverage="0" bottom="0" percent="0" rank="0" text="" dxfId="2">
      <formula>0</formula>
    </cfRule>
  </conditionalFormatting>
  <conditionalFormatting sqref="B79:B94">
    <cfRule type="containsText" priority="5" operator="containsText" aboveAverage="0" equalAverage="0" bottom="0" percent="0" rank="0" text="e" dxfId="3">
      <formula>NOT(ISERROR(SEARCH("e",B79)))</formula>
    </cfRule>
    <cfRule type="containsText" priority="6" operator="containsText" aboveAverage="0" equalAverage="0" bottom="0" percent="0" rank="0" text="d" dxfId="4">
      <formula>NOT(ISERROR(SEARCH("d",B79)))</formula>
    </cfRule>
    <cfRule type="containsText" priority="7" operator="containsText" aboveAverage="0" equalAverage="0" bottom="0" percent="0" rank="0" text="c" dxfId="5">
      <formula>NOT(ISERROR(SEARCH("c",B79)))</formula>
    </cfRule>
    <cfRule type="containsText" priority="8" operator="containsText" aboveAverage="0" equalAverage="0" bottom="0" percent="0" rank="0" text="a" dxfId="6">
      <formula>NOT(ISERROR(SEARCH("a",B79)))</formula>
    </cfRule>
    <cfRule type="containsText" priority="9" operator="containsText" aboveAverage="0" equalAverage="0" bottom="0" percent="0" rank="0" text="b" dxfId="7">
      <formula>NOT(ISERROR(SEARCH("b",B79)))</formula>
    </cfRule>
  </conditionalFormatting>
  <dataValidations count="1">
    <dataValidation allowBlank="true" error="Skriv något av svarsalternativen a, b, c, d eller e (gemener)!" errorStyle="stop" errorTitle="Endast a, b, c, d eller e!" operator="between" showDropDown="false" showErrorMessage="true" showInputMessage="true" sqref="C17:DR32" type="list">
      <formula1>"a,b,c,d,e,x"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LibreOffice/24.8.4.2$MacOSX_AARCH64 LibreOffice_project/bb3cfa12c7b1bf994ecc5649a80400d06cd71002</Application>
  <AppVersion>15.0000</AppVersion>
  <Company>National Center for Mathematics Education, NCM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2017-06-08T13:08:15Z</dcterms:created>
  <dc:creator>Günther Dippe</dc:creator>
  <dc:description/>
  <dc:language>en-US</dc:language>
  <cp:lastModifiedBy/>
  <dcterms:modified xsi:type="dcterms:W3CDTF">2025-03-12T14:34:25Z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