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nior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<sst xmlns="http://schemas.openxmlformats.org/spreadsheetml/2006/main" count="256" uniqueCount="184">
  <si>
    <t xml:space="preserve">Rättningsstöd Kängurutävlingen - Junior (kurs 2 - 3)</t>
  </si>
  <si>
    <t xml:space="preserve">Du kan nu använda samma rättningsstödsfil för upp till 120 elever.</t>
  </si>
  <si>
    <t xml:space="preserve">OBS! Gränserna här nedanför om uppgiften är svår för eleverna är endast ett grovt riktvärde.</t>
  </si>
  <si>
    <t xml:space="preserve">Fyll inte i beige eller gröna rutor.</t>
  </si>
  <si>
    <t xml:space="preserve">1. Skriv lärarens namn osv.</t>
  </si>
  <si>
    <t xml:space="preserve">Lärarens namn</t>
  </si>
  <si>
    <t xml:space="preserve">Epostadress</t>
  </si>
  <si>
    <t xml:space="preserve">Skolans namn</t>
  </si>
  <si>
    <t xml:space="preserve">Skolans adress</t>
  </si>
  <si>
    <t xml:space="preserve">Postnr ort</t>
  </si>
  <si>
    <t xml:space="preserve">Klass/kurs</t>
  </si>
  <si>
    <t xml:space="preserve">2. Ersätt Namn 1, Namn 2 osv med elevens namn och fyll i hens svar. Vid blankt eller ogiltigt svar lämna rutan tom eller sätt x.</t>
  </si>
  <si>
    <t xml:space="preserve">Svar</t>
  </si>
  <si>
    <t xml:space="preserve">Rätt svar</t>
  </si>
  <si>
    <t xml:space="preserve">Namn 1</t>
  </si>
  <si>
    <t xml:space="preserve">Namn 2</t>
  </si>
  <si>
    <t xml:space="preserve">Namn 3</t>
  </si>
  <si>
    <t xml:space="preserve">Namn 4</t>
  </si>
  <si>
    <t xml:space="preserve">Namn 5</t>
  </si>
  <si>
    <t xml:space="preserve">Namn 6</t>
  </si>
  <si>
    <t xml:space="preserve">Namn 7</t>
  </si>
  <si>
    <t xml:space="preserve">Namn 8</t>
  </si>
  <si>
    <t xml:space="preserve">Namn 9</t>
  </si>
  <si>
    <t xml:space="preserve">Namn 10</t>
  </si>
  <si>
    <t xml:space="preserve">Namn 11</t>
  </si>
  <si>
    <t xml:space="preserve">Namn 12</t>
  </si>
  <si>
    <t xml:space="preserve">Namn 13</t>
  </si>
  <si>
    <t xml:space="preserve">Namn 14</t>
  </si>
  <si>
    <t xml:space="preserve">Namn 15</t>
  </si>
  <si>
    <t xml:space="preserve">Namn 16</t>
  </si>
  <si>
    <t xml:space="preserve">Namn 17</t>
  </si>
  <si>
    <t xml:space="preserve">Namn 18</t>
  </si>
  <si>
    <t xml:space="preserve">Namn 19</t>
  </si>
  <si>
    <t xml:space="preserve">Namn 20</t>
  </si>
  <si>
    <t xml:space="preserve">Namn 21</t>
  </si>
  <si>
    <t xml:space="preserve">Namn 22</t>
  </si>
  <si>
    <t xml:space="preserve">Namn 23</t>
  </si>
  <si>
    <t xml:space="preserve">Namn 24</t>
  </si>
  <si>
    <t xml:space="preserve">Namn 25</t>
  </si>
  <si>
    <t xml:space="preserve">Namn 26</t>
  </si>
  <si>
    <t xml:space="preserve">Namn 27</t>
  </si>
  <si>
    <t xml:space="preserve">Namn 28</t>
  </si>
  <si>
    <t xml:space="preserve">Namn 29</t>
  </si>
  <si>
    <t xml:space="preserve">Namn 30</t>
  </si>
  <si>
    <t xml:space="preserve">Namn 31</t>
  </si>
  <si>
    <t xml:space="preserve">Namn 32</t>
  </si>
  <si>
    <t xml:space="preserve">Namn 33</t>
  </si>
  <si>
    <t xml:space="preserve">Namn 34</t>
  </si>
  <si>
    <t xml:space="preserve">Namn 35</t>
  </si>
  <si>
    <t xml:space="preserve">Namn 36</t>
  </si>
  <si>
    <t xml:space="preserve">Namn 37</t>
  </si>
  <si>
    <t xml:space="preserve">Namn 38</t>
  </si>
  <si>
    <t xml:space="preserve">Namn 39</t>
  </si>
  <si>
    <t xml:space="preserve">Namn 40</t>
  </si>
  <si>
    <t xml:space="preserve">Namn 41</t>
  </si>
  <si>
    <t xml:space="preserve">Namn 42</t>
  </si>
  <si>
    <t xml:space="preserve">Namn 43</t>
  </si>
  <si>
    <t xml:space="preserve">Namn 44</t>
  </si>
  <si>
    <t xml:space="preserve">Namn 45</t>
  </si>
  <si>
    <t xml:space="preserve">Namn 46</t>
  </si>
  <si>
    <t xml:space="preserve">Namn 47</t>
  </si>
  <si>
    <t xml:space="preserve">Namn 48</t>
  </si>
  <si>
    <t xml:space="preserve">Namn 49</t>
  </si>
  <si>
    <t xml:space="preserve">Namn 50</t>
  </si>
  <si>
    <t xml:space="preserve">Namn 51</t>
  </si>
  <si>
    <t xml:space="preserve">Namn 52</t>
  </si>
  <si>
    <t xml:space="preserve">Namn 53</t>
  </si>
  <si>
    <t xml:space="preserve">Namn 54</t>
  </si>
  <si>
    <t xml:space="preserve">Namn 55</t>
  </si>
  <si>
    <t xml:space="preserve">Namn 56</t>
  </si>
  <si>
    <t xml:space="preserve">Namn 57</t>
  </si>
  <si>
    <t xml:space="preserve">Namn 58</t>
  </si>
  <si>
    <t xml:space="preserve">Namn 59</t>
  </si>
  <si>
    <t xml:space="preserve">Namn 60</t>
  </si>
  <si>
    <t xml:space="preserve">Namn 61</t>
  </si>
  <si>
    <t xml:space="preserve">Namn 62</t>
  </si>
  <si>
    <t xml:space="preserve">Namn 63</t>
  </si>
  <si>
    <t xml:space="preserve">Namn 64</t>
  </si>
  <si>
    <t xml:space="preserve">Namn 65</t>
  </si>
  <si>
    <t xml:space="preserve">Namn 66</t>
  </si>
  <si>
    <t xml:space="preserve">Namn 67</t>
  </si>
  <si>
    <t xml:space="preserve">Namn 68</t>
  </si>
  <si>
    <t xml:space="preserve">Namn 69</t>
  </si>
  <si>
    <t xml:space="preserve">Namn 70</t>
  </si>
  <si>
    <t xml:space="preserve">Namn 71</t>
  </si>
  <si>
    <t xml:space="preserve">Namn 72</t>
  </si>
  <si>
    <t xml:space="preserve">Namn 73</t>
  </si>
  <si>
    <t xml:space="preserve">Namn 74</t>
  </si>
  <si>
    <t xml:space="preserve">Namn 75</t>
  </si>
  <si>
    <t xml:space="preserve">Namn 76</t>
  </si>
  <si>
    <t xml:space="preserve">Namn 77</t>
  </si>
  <si>
    <t xml:space="preserve">Namn 78</t>
  </si>
  <si>
    <t xml:space="preserve">Namn 79</t>
  </si>
  <si>
    <t xml:space="preserve">Namn 80</t>
  </si>
  <si>
    <t xml:space="preserve">Namn 81</t>
  </si>
  <si>
    <t xml:space="preserve">Namn 82</t>
  </si>
  <si>
    <t xml:space="preserve">Namn 83</t>
  </si>
  <si>
    <t xml:space="preserve">Namn 84</t>
  </si>
  <si>
    <t xml:space="preserve">Namn 85</t>
  </si>
  <si>
    <t xml:space="preserve">Namn 86</t>
  </si>
  <si>
    <t xml:space="preserve">Namn 87</t>
  </si>
  <si>
    <t xml:space="preserve">Namn 88</t>
  </si>
  <si>
    <t xml:space="preserve">Namn 89</t>
  </si>
  <si>
    <t xml:space="preserve">Namn 90</t>
  </si>
  <si>
    <t xml:space="preserve">Namn 91</t>
  </si>
  <si>
    <t xml:space="preserve">Namn 92</t>
  </si>
  <si>
    <t xml:space="preserve">Namn 93</t>
  </si>
  <si>
    <t xml:space="preserve">Namn 94</t>
  </si>
  <si>
    <t xml:space="preserve">Namn 95</t>
  </si>
  <si>
    <t xml:space="preserve">Namn 96</t>
  </si>
  <si>
    <t xml:space="preserve">Namn 97</t>
  </si>
  <si>
    <t xml:space="preserve">Namn 98</t>
  </si>
  <si>
    <t xml:space="preserve">Namn 99</t>
  </si>
  <si>
    <t xml:space="preserve">Namn 100</t>
  </si>
  <si>
    <t xml:space="preserve">Namn 101</t>
  </si>
  <si>
    <t xml:space="preserve">Namn 102</t>
  </si>
  <si>
    <t xml:space="preserve">Namn 103</t>
  </si>
  <si>
    <t xml:space="preserve">Namn 104</t>
  </si>
  <si>
    <t xml:space="preserve">Namn 105</t>
  </si>
  <si>
    <t xml:space="preserve">Namn 106</t>
  </si>
  <si>
    <t xml:space="preserve">Namn 107</t>
  </si>
  <si>
    <t xml:space="preserve">Namn 108</t>
  </si>
  <si>
    <t xml:space="preserve">Namn 109</t>
  </si>
  <si>
    <t xml:space="preserve">Namn 110</t>
  </si>
  <si>
    <t xml:space="preserve">Namn 111</t>
  </si>
  <si>
    <t xml:space="preserve">Namn 112</t>
  </si>
  <si>
    <t xml:space="preserve">Namn 113</t>
  </si>
  <si>
    <t xml:space="preserve">Namn 114</t>
  </si>
  <si>
    <t xml:space="preserve">Namn 115</t>
  </si>
  <si>
    <t xml:space="preserve">Namn 116</t>
  </si>
  <si>
    <t xml:space="preserve">Namn 117</t>
  </si>
  <si>
    <t xml:space="preserve">Namn 118</t>
  </si>
  <si>
    <t xml:space="preserve">Namn 119</t>
  </si>
  <si>
    <t xml:space="preserve">Namn 120</t>
  </si>
  <si>
    <t xml:space="preserve">Uppgift 1</t>
  </si>
  <si>
    <t xml:space="preserve">D</t>
  </si>
  <si>
    <t xml:space="preserve">Uppgift 2</t>
  </si>
  <si>
    <t xml:space="preserve">E</t>
  </si>
  <si>
    <t xml:space="preserve">Uppgift 3</t>
  </si>
  <si>
    <t xml:space="preserve">B</t>
  </si>
  <si>
    <t xml:space="preserve">Uppgift 4</t>
  </si>
  <si>
    <t xml:space="preserve">Uppgift 5</t>
  </si>
  <si>
    <t xml:space="preserve">C</t>
  </si>
  <si>
    <t xml:space="preserve">Uppgift 6</t>
  </si>
  <si>
    <t xml:space="preserve">Uppgift 7</t>
  </si>
  <si>
    <t xml:space="preserve">Uppgift 8</t>
  </si>
  <si>
    <t xml:space="preserve">A</t>
  </si>
  <si>
    <t xml:space="preserve">Uppgift 9</t>
  </si>
  <si>
    <t xml:space="preserve">Uppgift 10</t>
  </si>
  <si>
    <t xml:space="preserve">Uppgift 11</t>
  </si>
  <si>
    <t xml:space="preserve">Uppgift 12</t>
  </si>
  <si>
    <t xml:space="preserve">Uppgift 13</t>
  </si>
  <si>
    <t xml:space="preserve">Uppgift 14</t>
  </si>
  <si>
    <t xml:space="preserve">Uppgift 15</t>
  </si>
  <si>
    <t xml:space="preserve">Uppgift 16</t>
  </si>
  <si>
    <t xml:space="preserve">Uppgift 17</t>
  </si>
  <si>
    <t xml:space="preserve">Uppgift 18</t>
  </si>
  <si>
    <t xml:space="preserve">Uppgift 19</t>
  </si>
  <si>
    <t xml:space="preserve">Uppgift 20</t>
  </si>
  <si>
    <t xml:space="preserve">Uppgift 21</t>
  </si>
  <si>
    <t xml:space="preserve">Uppgift 22</t>
  </si>
  <si>
    <t xml:space="preserve">Uppgift 23</t>
  </si>
  <si>
    <t xml:space="preserve">Uppgift 24</t>
  </si>
  <si>
    <t xml:space="preserve">Poäng totalt</t>
  </si>
  <si>
    <t xml:space="preserve">3. Ange elevens namn vid Bästa resultat. Gränser "Svår uppgift": Uppgift 1-8 &lt; 60%. 9-16 &lt; 40%. 17-24 &lt; 25%.</t>
  </si>
  <si>
    <t xml:space="preserve">Antal elever rätt svar</t>
  </si>
  <si>
    <t xml:space="preserve">Antal A</t>
  </si>
  <si>
    <t xml:space="preserve">Antal B</t>
  </si>
  <si>
    <t xml:space="preserve">Antal C</t>
  </si>
  <si>
    <t xml:space="preserve">Antal D</t>
  </si>
  <si>
    <t xml:space="preserve">Antal E</t>
  </si>
  <si>
    <t xml:space="preserve">Lösnings-procent</t>
  </si>
  <si>
    <t xml:space="preserve">Svår uppgift</t>
  </si>
  <si>
    <t xml:space="preserve">Poängintervall</t>
  </si>
  <si>
    <t xml:space="preserve">77-96p</t>
  </si>
  <si>
    <t xml:space="preserve">57-76p</t>
  </si>
  <si>
    <t xml:space="preserve">41-56p</t>
  </si>
  <si>
    <t xml:space="preserve">25-40p</t>
  </si>
  <si>
    <t xml:space="preserve">13-24p</t>
  </si>
  <si>
    <t xml:space="preserve">0-12p</t>
  </si>
  <si>
    <t xml:space="preserve">Bästa resultat</t>
  </si>
  <si>
    <t xml:space="preserve">Poäng</t>
  </si>
  <si>
    <t xml:space="preserve">Diagrammet motsvarar ovanstående tabell.</t>
  </si>
  <si>
    <t xml:space="preserve">Uppgift</t>
  </si>
</sst>
</file>

<file path=xl/styles.xml><?xml version="1.0" encoding="utf-8"?>
<styleSheet xmlns="http://schemas.openxmlformats.org/spreadsheetml/2006/main">
  <numFmts count="2">
    <numFmt numFmtId="164" formatCode=";;;"/>
    <numFmt numFmtId="165" formatCode="General"/>
  </numFmts>
  <fonts count="17">
    <font>
      <sz val="12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theme="1"/>
      <name val="Calibri"/>
      <family val="2"/>
      <charset val="1"/>
    </font>
    <font>
      <b val="true"/>
      <sz val="14"/>
      <color theme="1"/>
      <name val="Calibri"/>
      <family val="2"/>
      <charset val="1"/>
    </font>
    <font>
      <sz val="14"/>
      <color theme="1"/>
      <name val="Calibri"/>
      <family val="2"/>
      <charset val="1"/>
    </font>
    <font>
      <b val="true"/>
      <i val="true"/>
      <sz val="14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12"/>
      <color rgb="FF2F2F2F"/>
      <name val="Calibri"/>
      <family val="2"/>
      <charset val="1"/>
    </font>
    <font>
      <sz val="13"/>
      <color rgb="FF2F2F2F"/>
      <name val="Helvetica Neue"/>
      <family val="2"/>
      <charset val="1"/>
    </font>
    <font>
      <u val="single"/>
      <sz val="12"/>
      <color theme="10"/>
      <name val="Calibri"/>
      <family val="2"/>
      <charset val="1"/>
    </font>
    <font>
      <sz val="19.2"/>
      <color rgb="FF2F2F2F"/>
      <name val="Helvetica Neue"/>
      <family val="2"/>
      <charset val="1"/>
    </font>
    <font>
      <b val="true"/>
      <sz val="14"/>
      <color rgb="FF595959"/>
      <name val="Calibri"/>
      <family val="2"/>
    </font>
    <font>
      <sz val="9"/>
      <color rgb="FF595959"/>
      <name val="Calibri"/>
      <family val="2"/>
    </font>
    <font>
      <sz val="12"/>
      <color rgb="FF595959"/>
      <name val="Calibri"/>
      <family val="2"/>
    </font>
    <font>
      <b val="true"/>
      <sz val="12"/>
      <color rgb="FF59595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9" tint="0.5999"/>
        <bgColor rgb="FFD9D9D9"/>
      </patternFill>
    </fill>
    <fill>
      <patternFill patternType="solid">
        <fgColor theme="5" tint="0.5999"/>
        <bgColor rgb="FFD9D9D9"/>
      </patternFill>
    </fill>
    <fill>
      <patternFill patternType="solid">
        <fgColor rgb="FFA9D18E"/>
        <bgColor rgb="FFC5E0B4"/>
      </patternFill>
    </fill>
    <fill>
      <patternFill patternType="solid">
        <fgColor rgb="FF7C7C7C"/>
        <bgColor rgb="FF595959"/>
      </patternFill>
    </fill>
    <fill>
      <patternFill patternType="solid">
        <fgColor rgb="FF4372C4"/>
        <bgColor rgb="FF4472C4"/>
      </patternFill>
    </fill>
    <fill>
      <patternFill patternType="solid">
        <fgColor rgb="FF5A9CD5"/>
        <bgColor rgb="FF5B9BD5"/>
      </patternFill>
    </fill>
    <fill>
      <patternFill patternType="solid">
        <fgColor rgb="FFFFC000"/>
        <bgColor rgb="FFFF9900"/>
      </patternFill>
    </fill>
  </fills>
  <borders count="21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 style="medium"/>
      <diagonal/>
    </border>
  </borders>
  <cellStyleXfs count="21"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1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1"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6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2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8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8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8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8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8" fillId="0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8" fillId="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8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8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4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4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3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4" borderId="1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5" fontId="8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2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8" fillId="3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4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4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5" fontId="8" fillId="0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0" borderId="14" xfId="0" applyFont="false" applyBorder="true" applyAlignment="true" applyProtection="true">
      <alignment horizontal="general" vertical="top" textRotation="0" wrapText="false" indent="0" shrinkToFit="false"/>
      <protection locked="false" hidden="false"/>
    </xf>
    <xf numFmtId="165" fontId="0" fillId="0" borderId="16" xfId="0" applyFont="false" applyBorder="true" applyAlignment="true" applyProtection="true">
      <alignment horizontal="general" vertical="top" textRotation="0" wrapText="false" indent="0" shrinkToFit="false"/>
      <protection locked="false" hidden="false"/>
    </xf>
    <xf numFmtId="165" fontId="8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4" borderId="1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4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8" fillId="0" borderId="0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5" fontId="8" fillId="0" borderId="5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5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8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8" fillId="0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1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4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4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4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4" borderId="2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4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6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7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ont>
        <color rgb="FF000000"/>
      </font>
      <numFmt numFmtId="164" formatCode=";;;"/>
      <fill>
        <patternFill>
          <bgColor theme="5" tint="0.5999"/>
        </patternFill>
      </fill>
    </dxf>
    <dxf>
      <font>
        <color rgb="FF000000"/>
      </font>
      <numFmt numFmtId="164" formatCode=";;;"/>
      <fill>
        <patternFill>
          <bgColor theme="5" tint="0.5999"/>
        </patternFill>
      </fill>
    </dxf>
    <dxf>
      <font>
        <color rgb="FF000000"/>
      </font>
      <numFmt numFmtId="164" formatCode=";;;"/>
      <fill>
        <patternFill>
          <bgColor theme="5" tint="0.5999"/>
        </patternFill>
      </fill>
    </dxf>
    <dxf>
      <font>
        <b val="1"/>
        <i val="0"/>
        <color rgb="FF000000"/>
      </font>
      <fill>
        <patternFill>
          <bgColor rgb="FF5A9CD5"/>
        </patternFill>
      </fill>
    </dxf>
    <dxf>
      <font>
        <b val="1"/>
        <i val="0"/>
        <color rgb="FF000000"/>
      </font>
      <fill>
        <patternFill>
          <bgColor rgb="FFFFC000"/>
        </patternFill>
      </fill>
    </dxf>
    <dxf>
      <font>
        <b val="1"/>
        <i val="0"/>
        <color rgb="FF000000"/>
      </font>
      <fill>
        <patternFill>
          <bgColor rgb="FF7C7C7C"/>
        </patternFill>
      </fill>
    </dxf>
    <dxf>
      <font>
        <b val="1"/>
        <i val="0"/>
        <color rgb="FF000000"/>
      </font>
      <fill>
        <patternFill>
          <bgColor rgb="FF4372C4"/>
        </patternFill>
      </fill>
    </dxf>
    <dxf>
      <font>
        <b val="1"/>
        <i val="0"/>
        <color rgb="FF000000"/>
      </font>
      <fill>
        <patternFill>
          <bgColor rgb="FFA9D18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7C7C7C"/>
      <rgbColor rgb="FF5B9BD5"/>
      <rgbColor rgb="FF993366"/>
      <rgbColor rgb="FFFFFFCC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F99CC"/>
      <rgbColor rgb="FFCC99FF"/>
      <rgbColor rgb="FFF8CBAD"/>
      <rgbColor rgb="FF4372C4"/>
      <rgbColor rgb="FF33CCCC"/>
      <rgbColor rgb="FF99CC00"/>
      <rgbColor rgb="FFFFC000"/>
      <rgbColor rgb="FFFF9900"/>
      <rgbColor rgb="FFFF6600"/>
      <rgbColor rgb="FF595959"/>
      <rgbColor rgb="FF5A9CD5"/>
      <rgbColor rgb="FF003366"/>
      <rgbColor rgb="FF4472C4"/>
      <rgbColor rgb="FF003300"/>
      <rgbColor rgb="FF333300"/>
      <rgbColor rgb="FF993300"/>
      <rgbColor rgb="FF993366"/>
      <rgbColor rgb="FF333399"/>
      <rgbColor rgb="FF2F2F2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en-US" sz="1400" strike="noStrike" u="none">
                <a:solidFill>
                  <a:srgbClr val="595959"/>
                </a:solidFill>
                <a:uFillTx/>
                <a:latin typeface="Calibri"/>
              </a:rPr>
              <a:t>Elevsvar per uppgift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11329383128857"/>
          <c:y val="0.13309896760413"/>
          <c:w val="0.946229685540777"/>
          <c:h val="0.86676753292986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Junior!$D$70</c:f>
              <c:strCache>
                <c:ptCount val="1"/>
                <c:pt idx="0">
                  <c:v>Antal A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Junior!$D$71:$D$94</c:f>
              <c:numCache>
                <c:formatCode>General</c:formatCode>
                <c:ptCount val="24"/>
              </c:numCache>
            </c:numRef>
          </c:val>
        </c:ser>
        <c:ser>
          <c:idx val="1"/>
          <c:order val="1"/>
          <c:tx>
            <c:strRef>
              <c:f>Junior!$E$70</c:f>
              <c:strCache>
                <c:ptCount val="1"/>
                <c:pt idx="0">
                  <c:v>Antal B</c:v>
                </c:pt>
              </c:strCache>
            </c:strRef>
          </c:tx>
          <c:spPr>
            <a:solidFill>
              <a:srgbClr val="a9d18e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Junior!$E$71:$E$94</c:f>
              <c:numCache>
                <c:formatCode>General</c:formatCode>
                <c:ptCount val="24"/>
              </c:numCache>
            </c:numRef>
          </c:val>
        </c:ser>
        <c:ser>
          <c:idx val="2"/>
          <c:order val="2"/>
          <c:tx>
            <c:strRef>
              <c:f>Junior!$F$70</c:f>
              <c:strCache>
                <c:ptCount val="1"/>
                <c:pt idx="0">
                  <c:v>Antal C</c:v>
                </c:pt>
              </c:strCache>
            </c:strRef>
          </c:tx>
          <c:spPr>
            <a:solidFill>
              <a:srgbClr val="7c7c7c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Junior!$F$71:$F$94</c:f>
              <c:numCache>
                <c:formatCode>General</c:formatCode>
                <c:ptCount val="24"/>
              </c:numCache>
            </c:numRef>
          </c:val>
        </c:ser>
        <c:ser>
          <c:idx val="3"/>
          <c:order val="3"/>
          <c:tx>
            <c:strRef>
              <c:f>Junior!$G$70</c:f>
              <c:strCache>
                <c:ptCount val="1"/>
                <c:pt idx="0">
                  <c:v>Antal D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Junior!$G$71:$G$94</c:f>
              <c:numCache>
                <c:formatCode>General</c:formatCode>
                <c:ptCount val="24"/>
              </c:numCache>
            </c:numRef>
          </c:val>
        </c:ser>
        <c:ser>
          <c:idx val="4"/>
          <c:order val="4"/>
          <c:tx>
            <c:strRef>
              <c:f>Junior!$H$70</c:f>
              <c:strCache>
                <c:ptCount val="1"/>
                <c:pt idx="0">
                  <c:v>Antal E</c:v>
                </c:pt>
              </c:strCache>
            </c:strRef>
          </c:tx>
          <c:spPr>
            <a:solidFill>
              <a:srgbClr val="5b9bd5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Junior!$H$71:$H$94</c:f>
              <c:numCache>
                <c:formatCode>General</c:formatCode>
                <c:ptCount val="24"/>
              </c:numCache>
            </c:numRef>
          </c:val>
        </c:ser>
        <c:gapWidth val="150"/>
        <c:overlap val="100"/>
        <c:axId val="19664506"/>
        <c:axId val="72319893"/>
      </c:barChart>
      <c:catAx>
        <c:axId val="19664506"/>
        <c:scaling>
          <c:orientation val="maxMin"/>
        </c:scaling>
        <c:delete val="0"/>
        <c:axPos val="b"/>
        <c:title>
          <c:tx>
            <c:rich>
              <a:bodyPr rot="-540000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0" lang="en-US" sz="12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Uppgift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72319893"/>
        <c:crosses val="autoZero"/>
        <c:auto val="1"/>
        <c:lblAlgn val="ctr"/>
        <c:lblOffset val="100"/>
        <c:noMultiLvlLbl val="0"/>
      </c:catAx>
      <c:valAx>
        <c:axId val="72319893"/>
        <c:scaling>
          <c:orientation val="minMax"/>
          <c:min val="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19664506"/>
        <c:crosses val="autoZero"/>
        <c:crossBetween val="between"/>
      </c:valAx>
      <c:spPr>
        <a:noFill/>
        <a:ln w="0">
          <a:noFill/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b="1" sz="1200" strike="noStrike" u="none">
              <a:solidFill>
                <a:srgbClr val="595959"/>
              </a:solidFill>
              <a:uFillTx/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469800</xdr:colOff>
      <xdr:row>96</xdr:row>
      <xdr:rowOff>176760</xdr:rowOff>
    </xdr:from>
    <xdr:to>
      <xdr:col>25</xdr:col>
      <xdr:colOff>111240</xdr:colOff>
      <xdr:row>126</xdr:row>
      <xdr:rowOff>187560</xdr:rowOff>
    </xdr:to>
    <xdr:graphicFrame>
      <xdr:nvGraphicFramePr>
        <xdr:cNvPr id="0" name="Chart 1"/>
        <xdr:cNvGraphicFramePr/>
      </xdr:nvGraphicFramePr>
      <xdr:xfrm>
        <a:off x="2329200" y="20857320"/>
        <a:ext cx="14641920" cy="8089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Y126"/>
  <sheetViews>
    <sheetView showFormulas="false" showGridLines="true" showRowColHeaders="true" showZeros="true" rightToLeft="false" tabSelected="true" showOutlineSymbols="true" defaultGridColor="true" view="normal" topLeftCell="A37" colorId="64" zoomScale="100" zoomScaleNormal="100" zoomScalePageLayoutView="100" workbookViewId="0">
      <selection pane="topLeft" activeCell="B34" activeCellId="0" sqref="B34"/>
    </sheetView>
  </sheetViews>
  <sheetFormatPr defaultColWidth="10.83984375" defaultRowHeight="15.75" zeroHeight="false" outlineLevelRow="0" outlineLevelCol="0"/>
  <cols>
    <col collapsed="false" customWidth="true" hidden="false" outlineLevel="0" max="1" min="1" style="1" width="15.5"/>
    <col collapsed="false" customWidth="true" hidden="false" outlineLevel="0" max="2" min="2" style="2" width="8.5"/>
    <col collapsed="false" customWidth="true" hidden="false" outlineLevel="0" max="3" min="3" style="1" width="7.83"/>
    <col collapsed="false" customWidth="true" hidden="false" outlineLevel="0" max="5" min="4" style="1" width="7.66"/>
    <col collapsed="false" customWidth="true" hidden="false" outlineLevel="0" max="6" min="6" style="1" width="7.83"/>
    <col collapsed="false" customWidth="true" hidden="false" outlineLevel="0" max="8" min="7" style="1" width="7.5"/>
    <col collapsed="false" customWidth="true" hidden="false" outlineLevel="0" max="10" min="9" style="1" width="7.83"/>
    <col collapsed="false" customWidth="true" hidden="false" outlineLevel="0" max="11" min="11" style="1" width="7"/>
    <col collapsed="false" customWidth="true" hidden="false" outlineLevel="0" max="12" min="12" style="1" width="14.5"/>
    <col collapsed="false" customWidth="true" hidden="false" outlineLevel="0" max="13" min="13" style="1" width="7.66"/>
    <col collapsed="false" customWidth="true" hidden="false" outlineLevel="0" max="14" min="14" style="1" width="7.34"/>
    <col collapsed="false" customWidth="true" hidden="false" outlineLevel="0" max="15" min="15" style="1" width="8.34"/>
    <col collapsed="false" customWidth="true" hidden="false" outlineLevel="0" max="17" min="16" style="1" width="7.83"/>
    <col collapsed="false" customWidth="true" hidden="false" outlineLevel="0" max="18" min="18" style="1" width="7.66"/>
    <col collapsed="false" customWidth="true" hidden="false" outlineLevel="0" max="19" min="19" style="1" width="9.67"/>
    <col collapsed="false" customWidth="true" hidden="false" outlineLevel="0" max="20" min="20" style="1" width="9.5"/>
    <col collapsed="false" customWidth="true" hidden="false" outlineLevel="0" max="22" min="21" style="1" width="7.5"/>
    <col collapsed="false" customWidth="true" hidden="false" outlineLevel="0" max="23" min="23" style="1" width="13.66"/>
    <col collapsed="false" customWidth="true" hidden="false" outlineLevel="0" max="24" min="24" style="1" width="7.66"/>
    <col collapsed="false" customWidth="true" hidden="false" outlineLevel="0" max="25" min="25" style="1" width="8.34"/>
    <col collapsed="false" customWidth="true" hidden="false" outlineLevel="0" max="26" min="26" style="1" width="7.66"/>
    <col collapsed="false" customWidth="true" hidden="false" outlineLevel="0" max="28" min="27" style="1" width="7.5"/>
    <col collapsed="false" customWidth="true" hidden="false" outlineLevel="0" max="29" min="29" style="1" width="9.67"/>
    <col collapsed="false" customWidth="true" hidden="false" outlineLevel="0" max="30" min="30" style="1" width="7.66"/>
    <col collapsed="false" customWidth="true" hidden="false" outlineLevel="0" max="32" min="31" style="1" width="7.5"/>
    <col collapsed="false" customWidth="true" hidden="false" outlineLevel="0" max="33" min="33" style="1" width="9.67"/>
    <col collapsed="false" customWidth="true" hidden="false" outlineLevel="0" max="34" min="34" style="1" width="7.66"/>
    <col collapsed="false" customWidth="true" hidden="false" outlineLevel="0" max="35" min="35" style="1" width="8.34"/>
    <col collapsed="false" customWidth="true" hidden="false" outlineLevel="0" max="36" min="36" style="1" width="7.66"/>
    <col collapsed="false" customWidth="true" hidden="false" outlineLevel="0" max="38" min="37" style="1" width="7.5"/>
    <col collapsed="false" customWidth="true" hidden="false" outlineLevel="0" max="39" min="39" style="1" width="9.67"/>
    <col collapsed="false" customWidth="true" hidden="false" outlineLevel="0" max="40" min="40" style="1" width="7.66"/>
    <col collapsed="false" customWidth="true" hidden="false" outlineLevel="0" max="42" min="41" style="1" width="7.5"/>
    <col collapsed="false" customWidth="true" hidden="false" outlineLevel="0" max="43" min="43" style="1" width="9.67"/>
    <col collapsed="false" customWidth="true" hidden="false" outlineLevel="0" max="44" min="44" style="1" width="7.66"/>
    <col collapsed="false" customWidth="true" hidden="false" outlineLevel="0" max="45" min="45" style="1" width="8.34"/>
    <col collapsed="false" customWidth="true" hidden="false" outlineLevel="0" max="46" min="46" style="1" width="7.66"/>
    <col collapsed="false" customWidth="true" hidden="false" outlineLevel="0" max="48" min="47" style="1" width="7.5"/>
    <col collapsed="false" customWidth="true" hidden="false" outlineLevel="0" max="49" min="49" style="1" width="9.67"/>
    <col collapsed="false" customWidth="true" hidden="false" outlineLevel="0" max="50" min="50" style="1" width="7.66"/>
    <col collapsed="false" customWidth="true" hidden="false" outlineLevel="0" max="52" min="51" style="1" width="7.5"/>
    <col collapsed="false" customWidth="true" hidden="false" outlineLevel="0" max="53" min="53" style="1" width="9.67"/>
    <col collapsed="false" customWidth="true" hidden="false" outlineLevel="0" max="54" min="54" style="1" width="7.66"/>
    <col collapsed="false" customWidth="true" hidden="false" outlineLevel="0" max="55" min="55" style="1" width="8.34"/>
    <col collapsed="false" customWidth="true" hidden="false" outlineLevel="0" max="56" min="56" style="1" width="7.66"/>
    <col collapsed="false" customWidth="true" hidden="false" outlineLevel="0" max="58" min="57" style="1" width="7.5"/>
    <col collapsed="false" customWidth="true" hidden="false" outlineLevel="0" max="59" min="59" style="1" width="9.67"/>
    <col collapsed="false" customWidth="true" hidden="false" outlineLevel="0" max="60" min="60" style="1" width="7.66"/>
    <col collapsed="false" customWidth="true" hidden="false" outlineLevel="0" max="62" min="61" style="1" width="7.5"/>
    <col collapsed="false" customWidth="true" hidden="false" outlineLevel="0" max="63" min="63" style="1" width="9.67"/>
    <col collapsed="false" customWidth="true" hidden="false" outlineLevel="0" max="64" min="64" style="1" width="7.66"/>
    <col collapsed="false" customWidth="true" hidden="false" outlineLevel="0" max="65" min="65" style="1" width="8.34"/>
    <col collapsed="false" customWidth="true" hidden="false" outlineLevel="0" max="66" min="66" style="1" width="7.66"/>
    <col collapsed="false" customWidth="true" hidden="false" outlineLevel="0" max="68" min="67" style="1" width="7.5"/>
    <col collapsed="false" customWidth="true" hidden="false" outlineLevel="0" max="69" min="69" style="1" width="9.67"/>
    <col collapsed="false" customWidth="true" hidden="false" outlineLevel="0" max="70" min="70" style="1" width="7.66"/>
    <col collapsed="false" customWidth="true" hidden="false" outlineLevel="0" max="72" min="71" style="1" width="7.5"/>
    <col collapsed="false" customWidth="true" hidden="false" outlineLevel="0" max="73" min="73" style="1" width="9.67"/>
    <col collapsed="false" customWidth="true" hidden="false" outlineLevel="0" max="74" min="74" style="1" width="7.66"/>
    <col collapsed="false" customWidth="true" hidden="false" outlineLevel="0" max="75" min="75" style="1" width="8.34"/>
    <col collapsed="false" customWidth="true" hidden="false" outlineLevel="0" max="76" min="76" style="1" width="7.66"/>
    <col collapsed="false" customWidth="true" hidden="false" outlineLevel="0" max="78" min="77" style="1" width="7.5"/>
    <col collapsed="false" customWidth="true" hidden="false" outlineLevel="0" max="79" min="79" style="1" width="9.67"/>
    <col collapsed="false" customWidth="true" hidden="false" outlineLevel="0" max="80" min="80" style="1" width="7.66"/>
    <col collapsed="false" customWidth="true" hidden="false" outlineLevel="0" max="82" min="81" style="1" width="7.5"/>
    <col collapsed="false" customWidth="true" hidden="false" outlineLevel="0" max="83" min="83" style="1" width="9.67"/>
    <col collapsed="false" customWidth="true" hidden="false" outlineLevel="0" max="84" min="84" style="1" width="7.66"/>
    <col collapsed="false" customWidth="true" hidden="false" outlineLevel="0" max="85" min="85" style="1" width="8.34"/>
    <col collapsed="false" customWidth="true" hidden="false" outlineLevel="0" max="86" min="86" style="1" width="7.66"/>
    <col collapsed="false" customWidth="true" hidden="false" outlineLevel="0" max="88" min="87" style="1" width="7.5"/>
    <col collapsed="false" customWidth="true" hidden="false" outlineLevel="0" max="89" min="89" style="1" width="9.67"/>
    <col collapsed="false" customWidth="true" hidden="false" outlineLevel="0" max="90" min="90" style="1" width="7.66"/>
    <col collapsed="false" customWidth="true" hidden="false" outlineLevel="0" max="92" min="91" style="1" width="7.5"/>
    <col collapsed="false" customWidth="true" hidden="false" outlineLevel="0" max="93" min="93" style="1" width="9.67"/>
    <col collapsed="false" customWidth="true" hidden="false" outlineLevel="0" max="94" min="94" style="1" width="7.66"/>
    <col collapsed="false" customWidth="true" hidden="false" outlineLevel="0" max="95" min="95" style="1" width="8.34"/>
    <col collapsed="false" customWidth="true" hidden="false" outlineLevel="0" max="96" min="96" style="1" width="7.66"/>
    <col collapsed="false" customWidth="true" hidden="false" outlineLevel="0" max="98" min="97" style="1" width="7.5"/>
    <col collapsed="false" customWidth="true" hidden="false" outlineLevel="0" max="99" min="99" style="1" width="9.67"/>
    <col collapsed="false" customWidth="true" hidden="false" outlineLevel="0" max="100" min="100" style="1" width="7.66"/>
    <col collapsed="false" customWidth="true" hidden="false" outlineLevel="0" max="102" min="101" style="1" width="7.5"/>
    <col collapsed="false" customWidth="true" hidden="false" outlineLevel="0" max="103" min="103" style="1" width="9.67"/>
    <col collapsed="false" customWidth="true" hidden="false" outlineLevel="0" max="104" min="104" style="1" width="7.66"/>
    <col collapsed="false" customWidth="true" hidden="false" outlineLevel="0" max="105" min="105" style="1" width="8.34"/>
    <col collapsed="false" customWidth="true" hidden="false" outlineLevel="0" max="106" min="106" style="1" width="7.66"/>
    <col collapsed="false" customWidth="true" hidden="false" outlineLevel="0" max="108" min="107" style="1" width="7.5"/>
    <col collapsed="false" customWidth="true" hidden="false" outlineLevel="0" max="111" min="109" style="1" width="7.83"/>
    <col collapsed="false" customWidth="true" hidden="false" outlineLevel="0" max="112" min="112" style="1" width="9"/>
    <col collapsed="false" customWidth="true" hidden="false" outlineLevel="0" max="113" min="113" style="1" width="8.83"/>
    <col collapsed="false" customWidth="true" hidden="false" outlineLevel="0" max="114" min="114" style="1" width="8.66"/>
    <col collapsed="false" customWidth="true" hidden="false" outlineLevel="0" max="115" min="115" style="1" width="9"/>
    <col collapsed="false" customWidth="true" hidden="false" outlineLevel="0" max="116" min="116" style="1" width="8.5"/>
    <col collapsed="false" customWidth="true" hidden="false" outlineLevel="0" max="117" min="117" style="1" width="8.34"/>
    <col collapsed="false" customWidth="true" hidden="false" outlineLevel="0" max="118" min="118" style="1" width="9.16"/>
    <col collapsed="false" customWidth="true" hidden="false" outlineLevel="0" max="119" min="119" style="1" width="9"/>
    <col collapsed="false" customWidth="true" hidden="false" outlineLevel="0" max="120" min="120" style="1" width="7.66"/>
    <col collapsed="false" customWidth="true" hidden="false" outlineLevel="0" max="121" min="121" style="1" width="7.83"/>
    <col collapsed="false" customWidth="true" hidden="false" outlineLevel="0" max="122" min="122" style="1" width="8.66"/>
    <col collapsed="false" customWidth="true" hidden="false" outlineLevel="0" max="123" min="123" style="1" width="7.83"/>
    <col collapsed="false" customWidth="true" hidden="false" outlineLevel="0" max="124" min="124" style="1" width="6.16"/>
    <col collapsed="false" customWidth="true" hidden="false" outlineLevel="0" max="125" min="125" style="1" width="7.66"/>
    <col collapsed="false" customWidth="true" hidden="false" outlineLevel="0" max="126" min="126" style="1" width="6.16"/>
    <col collapsed="false" customWidth="true" hidden="false" outlineLevel="0" max="127" min="127" style="1" width="8.34"/>
    <col collapsed="false" customWidth="true" hidden="false" outlineLevel="0" max="128" min="128" style="1" width="6.16"/>
    <col collapsed="false" customWidth="true" hidden="false" outlineLevel="0" max="129" min="129" style="1" width="7.66"/>
    <col collapsed="false" customWidth="true" hidden="false" outlineLevel="0" max="130" min="130" style="1" width="6.16"/>
    <col collapsed="false" customWidth="true" hidden="false" outlineLevel="0" max="131" min="131" style="1" width="7.5"/>
    <col collapsed="false" customWidth="true" hidden="false" outlineLevel="0" max="132" min="132" style="1" width="6.16"/>
    <col collapsed="false" customWidth="true" hidden="false" outlineLevel="0" max="133" min="133" style="1" width="7.5"/>
    <col collapsed="false" customWidth="true" hidden="false" outlineLevel="0" max="134" min="134" style="1" width="6.16"/>
    <col collapsed="false" customWidth="true" hidden="false" outlineLevel="0" max="135" min="135" style="1" width="7.83"/>
    <col collapsed="false" customWidth="true" hidden="false" outlineLevel="0" max="136" min="136" style="1" width="6.16"/>
    <col collapsed="false" customWidth="true" hidden="false" outlineLevel="0" max="137" min="137" style="1" width="7.83"/>
    <col collapsed="false" customWidth="true" hidden="false" outlineLevel="0" max="138" min="138" style="1" width="6.16"/>
    <col collapsed="false" customWidth="true" hidden="false" outlineLevel="0" max="139" min="139" style="1" width="7.83"/>
    <col collapsed="false" customWidth="true" hidden="false" outlineLevel="0" max="140" min="140" style="1" width="6.16"/>
    <col collapsed="false" customWidth="true" hidden="false" outlineLevel="0" max="141" min="141" style="1" width="9"/>
    <col collapsed="false" customWidth="true" hidden="false" outlineLevel="0" max="142" min="142" style="1" width="6.16"/>
    <col collapsed="false" customWidth="true" hidden="false" outlineLevel="0" max="143" min="143" style="1" width="8.83"/>
    <col collapsed="false" customWidth="true" hidden="false" outlineLevel="0" max="144" min="144" style="1" width="6.16"/>
    <col collapsed="false" customWidth="true" hidden="false" outlineLevel="0" max="145" min="145" style="1" width="8.66"/>
    <col collapsed="false" customWidth="true" hidden="false" outlineLevel="0" max="146" min="146" style="1" width="6.16"/>
    <col collapsed="false" customWidth="true" hidden="false" outlineLevel="0" max="147" min="147" style="1" width="9"/>
    <col collapsed="false" customWidth="true" hidden="false" outlineLevel="0" max="148" min="148" style="1" width="6.16"/>
    <col collapsed="false" customWidth="true" hidden="false" outlineLevel="0" max="149" min="149" style="1" width="8.5"/>
    <col collapsed="false" customWidth="true" hidden="false" outlineLevel="0" max="150" min="150" style="1" width="6.16"/>
    <col collapsed="false" customWidth="true" hidden="false" outlineLevel="0" max="151" min="151" style="1" width="8.34"/>
    <col collapsed="false" customWidth="true" hidden="false" outlineLevel="0" max="152" min="152" style="1" width="6.16"/>
    <col collapsed="false" customWidth="false" hidden="false" outlineLevel="0" max="16384" min="153" style="1" width="10.84"/>
  </cols>
  <sheetData>
    <row r="1" customFormat="false" ht="31.5" hidden="false" customHeight="true" outlineLevel="0" collapsed="false">
      <c r="A1" s="3" t="s">
        <v>0</v>
      </c>
    </row>
    <row r="2" s="6" customFormat="true" ht="17.35" hidden="false" customHeight="false" outlineLevel="0" collapsed="false">
      <c r="A2" s="4"/>
      <c r="B2" s="5"/>
    </row>
    <row r="3" s="6" customFormat="true" ht="17.35" hidden="false" customHeight="false" outlineLevel="0" collapsed="false">
      <c r="A3" s="7" t="s">
        <v>1</v>
      </c>
      <c r="B3" s="5"/>
    </row>
    <row r="4" s="6" customFormat="true" ht="17.35" hidden="false" customHeight="false" outlineLevel="0" collapsed="false">
      <c r="A4" s="8" t="s">
        <v>2</v>
      </c>
      <c r="B4" s="5"/>
    </row>
    <row r="5" s="6" customFormat="true" ht="17.35" hidden="false" customHeight="false" outlineLevel="0" collapsed="false">
      <c r="A5" s="7" t="s">
        <v>3</v>
      </c>
      <c r="B5" s="5"/>
    </row>
    <row r="6" customFormat="false" ht="15" hidden="false" customHeight="true" outlineLevel="0" collapsed="false"/>
    <row r="7" customFormat="false" ht="17.35" hidden="false" customHeight="false" outlineLevel="0" collapsed="false">
      <c r="A7" s="9" t="s">
        <v>4</v>
      </c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="13" customFormat="true" ht="33.75" hidden="false" customHeight="true" outlineLevel="0" collapsed="false">
      <c r="A8" s="4" t="s">
        <v>5</v>
      </c>
      <c r="B8" s="12"/>
      <c r="C8" s="12"/>
    </row>
    <row r="9" s="13" customFormat="true" ht="17.35" hidden="false" customHeight="false" outlineLevel="0" collapsed="false">
      <c r="A9" s="4" t="s">
        <v>6</v>
      </c>
      <c r="B9" s="12"/>
      <c r="C9" s="12"/>
    </row>
    <row r="10" s="13" customFormat="true" ht="17.35" hidden="false" customHeight="false" outlineLevel="0" collapsed="false">
      <c r="A10" s="4" t="s">
        <v>7</v>
      </c>
      <c r="B10" s="12"/>
      <c r="C10" s="12"/>
    </row>
    <row r="11" s="13" customFormat="true" ht="17.35" hidden="false" customHeight="false" outlineLevel="0" collapsed="false">
      <c r="A11" s="4" t="s">
        <v>8</v>
      </c>
      <c r="B11" s="12"/>
      <c r="C11" s="12"/>
    </row>
    <row r="12" s="13" customFormat="true" ht="17.35" hidden="false" customHeight="false" outlineLevel="0" collapsed="false">
      <c r="A12" s="4" t="s">
        <v>9</v>
      </c>
      <c r="B12" s="12"/>
      <c r="C12" s="12"/>
    </row>
    <row r="13" s="13" customFormat="true" ht="17.35" hidden="false" customHeight="false" outlineLevel="0" collapsed="false">
      <c r="A13" s="4" t="s">
        <v>10</v>
      </c>
      <c r="B13" s="12"/>
      <c r="C13" s="12"/>
    </row>
    <row r="14" s="13" customFormat="true" ht="17.35" hidden="false" customHeight="false" outlineLevel="0" collapsed="false">
      <c r="A14" s="4"/>
      <c r="B14" s="14"/>
      <c r="C14" s="14"/>
    </row>
    <row r="15" customFormat="false" ht="17.35" hidden="false" customHeight="false" outlineLevel="0" collapsed="false">
      <c r="A15" s="9" t="s">
        <v>11</v>
      </c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="13" customFormat="true" ht="36.75" hidden="false" customHeight="true" outlineLevel="0" collapsed="false">
      <c r="A16" s="15" t="s">
        <v>12</v>
      </c>
      <c r="B16" s="16" t="s">
        <v>13</v>
      </c>
      <c r="C16" s="17" t="s">
        <v>14</v>
      </c>
      <c r="D16" s="17" t="s">
        <v>15</v>
      </c>
      <c r="E16" s="17" t="s">
        <v>16</v>
      </c>
      <c r="F16" s="17" t="s">
        <v>17</v>
      </c>
      <c r="G16" s="17" t="s">
        <v>18</v>
      </c>
      <c r="H16" s="17" t="s">
        <v>19</v>
      </c>
      <c r="I16" s="17" t="s">
        <v>20</v>
      </c>
      <c r="J16" s="17" t="s">
        <v>21</v>
      </c>
      <c r="K16" s="17" t="s">
        <v>22</v>
      </c>
      <c r="L16" s="17" t="s">
        <v>23</v>
      </c>
      <c r="M16" s="17" t="s">
        <v>24</v>
      </c>
      <c r="N16" s="17" t="s">
        <v>25</v>
      </c>
      <c r="O16" s="17" t="s">
        <v>26</v>
      </c>
      <c r="P16" s="17" t="s">
        <v>27</v>
      </c>
      <c r="Q16" s="17" t="s">
        <v>28</v>
      </c>
      <c r="R16" s="17" t="s">
        <v>29</v>
      </c>
      <c r="S16" s="17" t="s">
        <v>30</v>
      </c>
      <c r="T16" s="17" t="s">
        <v>31</v>
      </c>
      <c r="U16" s="17" t="s">
        <v>32</v>
      </c>
      <c r="V16" s="17" t="s">
        <v>33</v>
      </c>
      <c r="W16" s="17" t="s">
        <v>34</v>
      </c>
      <c r="X16" s="17" t="s">
        <v>35</v>
      </c>
      <c r="Y16" s="17" t="s">
        <v>36</v>
      </c>
      <c r="Z16" s="17" t="s">
        <v>37</v>
      </c>
      <c r="AA16" s="17" t="s">
        <v>38</v>
      </c>
      <c r="AB16" s="17" t="s">
        <v>39</v>
      </c>
      <c r="AC16" s="17" t="s">
        <v>40</v>
      </c>
      <c r="AD16" s="17" t="s">
        <v>41</v>
      </c>
      <c r="AE16" s="17" t="s">
        <v>42</v>
      </c>
      <c r="AF16" s="17" t="s">
        <v>43</v>
      </c>
      <c r="AG16" s="17" t="s">
        <v>44</v>
      </c>
      <c r="AH16" s="17" t="s">
        <v>45</v>
      </c>
      <c r="AI16" s="17" t="s">
        <v>46</v>
      </c>
      <c r="AJ16" s="17" t="s">
        <v>47</v>
      </c>
      <c r="AK16" s="17" t="s">
        <v>48</v>
      </c>
      <c r="AL16" s="17" t="s">
        <v>49</v>
      </c>
      <c r="AM16" s="17" t="s">
        <v>50</v>
      </c>
      <c r="AN16" s="17" t="s">
        <v>51</v>
      </c>
      <c r="AO16" s="17" t="s">
        <v>52</v>
      </c>
      <c r="AP16" s="17" t="s">
        <v>53</v>
      </c>
      <c r="AQ16" s="17" t="s">
        <v>54</v>
      </c>
      <c r="AR16" s="17" t="s">
        <v>55</v>
      </c>
      <c r="AS16" s="17" t="s">
        <v>56</v>
      </c>
      <c r="AT16" s="17" t="s">
        <v>57</v>
      </c>
      <c r="AU16" s="17" t="s">
        <v>58</v>
      </c>
      <c r="AV16" s="17" t="s">
        <v>59</v>
      </c>
      <c r="AW16" s="17" t="s">
        <v>60</v>
      </c>
      <c r="AX16" s="17" t="s">
        <v>61</v>
      </c>
      <c r="AY16" s="17" t="s">
        <v>62</v>
      </c>
      <c r="AZ16" s="17" t="s">
        <v>63</v>
      </c>
      <c r="BA16" s="17" t="s">
        <v>64</v>
      </c>
      <c r="BB16" s="17" t="s">
        <v>65</v>
      </c>
      <c r="BC16" s="17" t="s">
        <v>66</v>
      </c>
      <c r="BD16" s="17" t="s">
        <v>67</v>
      </c>
      <c r="BE16" s="17" t="s">
        <v>68</v>
      </c>
      <c r="BF16" s="17" t="s">
        <v>69</v>
      </c>
      <c r="BG16" s="17" t="s">
        <v>70</v>
      </c>
      <c r="BH16" s="17" t="s">
        <v>71</v>
      </c>
      <c r="BI16" s="17" t="s">
        <v>72</v>
      </c>
      <c r="BJ16" s="17" t="s">
        <v>73</v>
      </c>
      <c r="BK16" s="17" t="s">
        <v>74</v>
      </c>
      <c r="BL16" s="17" t="s">
        <v>75</v>
      </c>
      <c r="BM16" s="17" t="s">
        <v>76</v>
      </c>
      <c r="BN16" s="17" t="s">
        <v>77</v>
      </c>
      <c r="BO16" s="17" t="s">
        <v>78</v>
      </c>
      <c r="BP16" s="17" t="s">
        <v>79</v>
      </c>
      <c r="BQ16" s="17" t="s">
        <v>80</v>
      </c>
      <c r="BR16" s="17" t="s">
        <v>81</v>
      </c>
      <c r="BS16" s="17" t="s">
        <v>82</v>
      </c>
      <c r="BT16" s="17" t="s">
        <v>83</v>
      </c>
      <c r="BU16" s="17" t="s">
        <v>84</v>
      </c>
      <c r="BV16" s="17" t="s">
        <v>85</v>
      </c>
      <c r="BW16" s="17" t="s">
        <v>86</v>
      </c>
      <c r="BX16" s="17" t="s">
        <v>87</v>
      </c>
      <c r="BY16" s="17" t="s">
        <v>88</v>
      </c>
      <c r="BZ16" s="17" t="s">
        <v>89</v>
      </c>
      <c r="CA16" s="17" t="s">
        <v>90</v>
      </c>
      <c r="CB16" s="17" t="s">
        <v>91</v>
      </c>
      <c r="CC16" s="17" t="s">
        <v>92</v>
      </c>
      <c r="CD16" s="17" t="s">
        <v>93</v>
      </c>
      <c r="CE16" s="17" t="s">
        <v>94</v>
      </c>
      <c r="CF16" s="17" t="s">
        <v>95</v>
      </c>
      <c r="CG16" s="17" t="s">
        <v>96</v>
      </c>
      <c r="CH16" s="17" t="s">
        <v>97</v>
      </c>
      <c r="CI16" s="17" t="s">
        <v>98</v>
      </c>
      <c r="CJ16" s="17" t="s">
        <v>99</v>
      </c>
      <c r="CK16" s="17" t="s">
        <v>100</v>
      </c>
      <c r="CL16" s="17" t="s">
        <v>101</v>
      </c>
      <c r="CM16" s="17" t="s">
        <v>102</v>
      </c>
      <c r="CN16" s="17" t="s">
        <v>103</v>
      </c>
      <c r="CO16" s="17" t="s">
        <v>104</v>
      </c>
      <c r="CP16" s="17" t="s">
        <v>105</v>
      </c>
      <c r="CQ16" s="17" t="s">
        <v>106</v>
      </c>
      <c r="CR16" s="17" t="s">
        <v>107</v>
      </c>
      <c r="CS16" s="17" t="s">
        <v>108</v>
      </c>
      <c r="CT16" s="17" t="s">
        <v>109</v>
      </c>
      <c r="CU16" s="17" t="s">
        <v>110</v>
      </c>
      <c r="CV16" s="17" t="s">
        <v>111</v>
      </c>
      <c r="CW16" s="17" t="s">
        <v>112</v>
      </c>
      <c r="CX16" s="17" t="s">
        <v>113</v>
      </c>
      <c r="CY16" s="17" t="s">
        <v>114</v>
      </c>
      <c r="CZ16" s="17" t="s">
        <v>115</v>
      </c>
      <c r="DA16" s="17" t="s">
        <v>116</v>
      </c>
      <c r="DB16" s="17" t="s">
        <v>117</v>
      </c>
      <c r="DC16" s="17" t="s">
        <v>118</v>
      </c>
      <c r="DD16" s="17" t="s">
        <v>119</v>
      </c>
      <c r="DE16" s="17" t="s">
        <v>120</v>
      </c>
      <c r="DF16" s="17" t="s">
        <v>121</v>
      </c>
      <c r="DG16" s="17" t="s">
        <v>122</v>
      </c>
      <c r="DH16" s="17" t="s">
        <v>123</v>
      </c>
      <c r="DI16" s="17" t="s">
        <v>124</v>
      </c>
      <c r="DJ16" s="17" t="s">
        <v>125</v>
      </c>
      <c r="DK16" s="17" t="s">
        <v>126</v>
      </c>
      <c r="DL16" s="17" t="s">
        <v>127</v>
      </c>
      <c r="DM16" s="17" t="s">
        <v>128</v>
      </c>
      <c r="DN16" s="17" t="s">
        <v>129</v>
      </c>
      <c r="DO16" s="17" t="s">
        <v>130</v>
      </c>
      <c r="DP16" s="17" t="s">
        <v>131</v>
      </c>
      <c r="DQ16" s="17" t="s">
        <v>132</v>
      </c>
      <c r="DR16" s="17" t="s">
        <v>133</v>
      </c>
      <c r="DS16" s="1"/>
      <c r="DT16" s="1"/>
      <c r="DU16" s="1"/>
      <c r="DV16" s="1"/>
      <c r="DW16" s="1"/>
      <c r="DX16" s="1"/>
      <c r="DY16" s="1"/>
    </row>
    <row r="17" customFormat="false" ht="15.75" hidden="false" customHeight="false" outlineLevel="0" collapsed="false">
      <c r="A17" s="18" t="s">
        <v>134</v>
      </c>
      <c r="B17" s="19" t="s">
        <v>135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1"/>
      <c r="DJ17" s="21"/>
      <c r="DK17" s="21"/>
      <c r="DL17" s="21"/>
      <c r="DM17" s="21"/>
      <c r="DN17" s="21"/>
      <c r="DO17" s="21"/>
      <c r="DP17" s="21"/>
      <c r="DQ17" s="21"/>
      <c r="DR17" s="22"/>
    </row>
    <row r="18" customFormat="false" ht="15.75" hidden="false" customHeight="false" outlineLevel="0" collapsed="false">
      <c r="A18" s="18" t="s">
        <v>136</v>
      </c>
      <c r="B18" s="19" t="s">
        <v>137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1"/>
      <c r="DJ18" s="21"/>
      <c r="DK18" s="21"/>
      <c r="DL18" s="21"/>
      <c r="DM18" s="21"/>
      <c r="DN18" s="21"/>
      <c r="DO18" s="21"/>
      <c r="DP18" s="21"/>
      <c r="DQ18" s="21"/>
      <c r="DR18" s="22"/>
    </row>
    <row r="19" customFormat="false" ht="15.75" hidden="false" customHeight="false" outlineLevel="0" collapsed="false">
      <c r="A19" s="18" t="s">
        <v>138</v>
      </c>
      <c r="B19" s="19" t="s">
        <v>139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1"/>
      <c r="DJ19" s="21"/>
      <c r="DK19" s="21"/>
      <c r="DL19" s="21"/>
      <c r="DM19" s="21"/>
      <c r="DN19" s="21"/>
      <c r="DO19" s="21"/>
      <c r="DP19" s="21"/>
      <c r="DQ19" s="21"/>
      <c r="DR19" s="22"/>
    </row>
    <row r="20" customFormat="false" ht="15.75" hidden="false" customHeight="false" outlineLevel="0" collapsed="false">
      <c r="A20" s="18" t="s">
        <v>140</v>
      </c>
      <c r="B20" s="19" t="s">
        <v>139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1"/>
      <c r="DJ20" s="21"/>
      <c r="DK20" s="21"/>
      <c r="DL20" s="21"/>
      <c r="DM20" s="21"/>
      <c r="DN20" s="21"/>
      <c r="DO20" s="21"/>
      <c r="DP20" s="21"/>
      <c r="DQ20" s="21"/>
      <c r="DR20" s="22"/>
    </row>
    <row r="21" customFormat="false" ht="15.75" hidden="false" customHeight="false" outlineLevel="0" collapsed="false">
      <c r="A21" s="18" t="s">
        <v>141</v>
      </c>
      <c r="B21" s="19" t="s">
        <v>142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1"/>
      <c r="DJ21" s="21"/>
      <c r="DK21" s="21"/>
      <c r="DL21" s="21"/>
      <c r="DM21" s="21"/>
      <c r="DN21" s="21"/>
      <c r="DO21" s="21"/>
      <c r="DP21" s="21"/>
      <c r="DQ21" s="21"/>
      <c r="DR21" s="22"/>
    </row>
    <row r="22" customFormat="false" ht="15.75" hidden="false" customHeight="false" outlineLevel="0" collapsed="false">
      <c r="A22" s="18" t="s">
        <v>143</v>
      </c>
      <c r="B22" s="19" t="s">
        <v>139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1"/>
      <c r="DJ22" s="21"/>
      <c r="DK22" s="21"/>
      <c r="DL22" s="21"/>
      <c r="DM22" s="21"/>
      <c r="DN22" s="21"/>
      <c r="DO22" s="21"/>
      <c r="DP22" s="21"/>
      <c r="DQ22" s="21"/>
      <c r="DR22" s="22"/>
    </row>
    <row r="23" customFormat="false" ht="15.75" hidden="false" customHeight="false" outlineLevel="0" collapsed="false">
      <c r="A23" s="18" t="s">
        <v>144</v>
      </c>
      <c r="B23" s="19" t="s">
        <v>135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1"/>
      <c r="DJ23" s="21"/>
      <c r="DK23" s="21"/>
      <c r="DL23" s="21"/>
      <c r="DM23" s="21"/>
      <c r="DN23" s="21"/>
      <c r="DO23" s="21"/>
      <c r="DP23" s="21"/>
      <c r="DQ23" s="21"/>
      <c r="DR23" s="22"/>
    </row>
    <row r="24" customFormat="false" ht="15.75" hidden="false" customHeight="false" outlineLevel="0" collapsed="false">
      <c r="A24" s="18" t="s">
        <v>145</v>
      </c>
      <c r="B24" s="19" t="s">
        <v>146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1"/>
      <c r="DJ24" s="21"/>
      <c r="DK24" s="21"/>
      <c r="DL24" s="21"/>
      <c r="DM24" s="21"/>
      <c r="DN24" s="21"/>
      <c r="DO24" s="21"/>
      <c r="DP24" s="21"/>
      <c r="DQ24" s="21"/>
      <c r="DR24" s="22"/>
    </row>
    <row r="25" customFormat="false" ht="15.75" hidden="false" customHeight="false" outlineLevel="0" collapsed="false">
      <c r="A25" s="18" t="s">
        <v>147</v>
      </c>
      <c r="B25" s="19" t="s">
        <v>139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1"/>
      <c r="DJ25" s="21"/>
      <c r="DK25" s="21"/>
      <c r="DL25" s="21"/>
      <c r="DM25" s="21"/>
      <c r="DN25" s="21"/>
      <c r="DO25" s="21"/>
      <c r="DP25" s="21"/>
      <c r="DQ25" s="21"/>
      <c r="DR25" s="22"/>
    </row>
    <row r="26" customFormat="false" ht="15.75" hidden="false" customHeight="false" outlineLevel="0" collapsed="false">
      <c r="A26" s="18" t="s">
        <v>148</v>
      </c>
      <c r="B26" s="19" t="s">
        <v>142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1"/>
      <c r="DJ26" s="21"/>
      <c r="DK26" s="21"/>
      <c r="DL26" s="21"/>
      <c r="DM26" s="21"/>
      <c r="DN26" s="21"/>
      <c r="DO26" s="21"/>
      <c r="DP26" s="21"/>
      <c r="DQ26" s="21"/>
      <c r="DR26" s="22"/>
    </row>
    <row r="27" customFormat="false" ht="15.75" hidden="false" customHeight="false" outlineLevel="0" collapsed="false">
      <c r="A27" s="18" t="s">
        <v>149</v>
      </c>
      <c r="B27" s="19" t="s">
        <v>137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1"/>
      <c r="DJ27" s="21"/>
      <c r="DK27" s="21"/>
      <c r="DL27" s="21"/>
      <c r="DM27" s="21"/>
      <c r="DN27" s="21"/>
      <c r="DO27" s="21"/>
      <c r="DP27" s="21"/>
      <c r="DQ27" s="21"/>
      <c r="DR27" s="22"/>
    </row>
    <row r="28" customFormat="false" ht="15.75" hidden="false" customHeight="false" outlineLevel="0" collapsed="false">
      <c r="A28" s="18" t="s">
        <v>150</v>
      </c>
      <c r="B28" s="19" t="s">
        <v>142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1"/>
      <c r="DJ28" s="21"/>
      <c r="DK28" s="21"/>
      <c r="DL28" s="21"/>
      <c r="DM28" s="21"/>
      <c r="DN28" s="21"/>
      <c r="DO28" s="21"/>
      <c r="DP28" s="21"/>
      <c r="DQ28" s="21"/>
      <c r="DR28" s="22"/>
    </row>
    <row r="29" customFormat="false" ht="15.75" hidden="false" customHeight="false" outlineLevel="0" collapsed="false">
      <c r="A29" s="18" t="s">
        <v>151</v>
      </c>
      <c r="B29" s="19" t="s">
        <v>142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1"/>
      <c r="DJ29" s="21"/>
      <c r="DK29" s="21"/>
      <c r="DL29" s="21"/>
      <c r="DM29" s="21"/>
      <c r="DN29" s="21"/>
      <c r="DO29" s="21"/>
      <c r="DP29" s="21"/>
      <c r="DQ29" s="21"/>
      <c r="DR29" s="22"/>
    </row>
    <row r="30" customFormat="false" ht="15.75" hidden="false" customHeight="false" outlineLevel="0" collapsed="false">
      <c r="A30" s="18" t="s">
        <v>152</v>
      </c>
      <c r="B30" s="19" t="s">
        <v>135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1"/>
      <c r="DJ30" s="21"/>
      <c r="DK30" s="21"/>
      <c r="DL30" s="21"/>
      <c r="DM30" s="21"/>
      <c r="DN30" s="21"/>
      <c r="DO30" s="21"/>
      <c r="DP30" s="21"/>
      <c r="DQ30" s="21"/>
      <c r="DR30" s="22"/>
    </row>
    <row r="31" customFormat="false" ht="15.75" hidden="false" customHeight="false" outlineLevel="0" collapsed="false">
      <c r="A31" s="18" t="s">
        <v>153</v>
      </c>
      <c r="B31" s="19" t="s">
        <v>139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1"/>
      <c r="DJ31" s="21"/>
      <c r="DK31" s="21"/>
      <c r="DL31" s="21"/>
      <c r="DM31" s="21"/>
      <c r="DN31" s="21"/>
      <c r="DO31" s="21"/>
      <c r="DP31" s="21"/>
      <c r="DQ31" s="21"/>
      <c r="DR31" s="22"/>
    </row>
    <row r="32" customFormat="false" ht="15.75" hidden="false" customHeight="false" outlineLevel="0" collapsed="false">
      <c r="A32" s="18" t="s">
        <v>154</v>
      </c>
      <c r="B32" s="19" t="s">
        <v>146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1"/>
      <c r="DJ32" s="21"/>
      <c r="DK32" s="21"/>
      <c r="DL32" s="21"/>
      <c r="DM32" s="21"/>
      <c r="DN32" s="21"/>
      <c r="DO32" s="21"/>
      <c r="DP32" s="21"/>
      <c r="DQ32" s="21"/>
      <c r="DR32" s="22"/>
    </row>
    <row r="33" customFormat="false" ht="15.75" hidden="false" customHeight="false" outlineLevel="0" collapsed="false">
      <c r="A33" s="18" t="s">
        <v>155</v>
      </c>
      <c r="B33" s="19" t="s">
        <v>135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1"/>
      <c r="DJ33" s="21"/>
      <c r="DK33" s="21"/>
      <c r="DL33" s="21"/>
      <c r="DM33" s="21"/>
      <c r="DN33" s="21"/>
      <c r="DO33" s="21"/>
      <c r="DP33" s="21"/>
      <c r="DQ33" s="21"/>
      <c r="DR33" s="22"/>
    </row>
    <row r="34" customFormat="false" ht="15.75" hidden="false" customHeight="false" outlineLevel="0" collapsed="false">
      <c r="A34" s="18" t="s">
        <v>156</v>
      </c>
      <c r="B34" s="19" t="s">
        <v>137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1"/>
      <c r="DJ34" s="21"/>
      <c r="DK34" s="21"/>
      <c r="DL34" s="21"/>
      <c r="DM34" s="21"/>
      <c r="DN34" s="21"/>
      <c r="DO34" s="21"/>
      <c r="DP34" s="21"/>
      <c r="DQ34" s="21"/>
      <c r="DR34" s="22"/>
    </row>
    <row r="35" customFormat="false" ht="15.75" hidden="false" customHeight="false" outlineLevel="0" collapsed="false">
      <c r="A35" s="18" t="s">
        <v>157</v>
      </c>
      <c r="B35" s="19" t="s">
        <v>135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1"/>
      <c r="DJ35" s="21"/>
      <c r="DK35" s="21"/>
      <c r="DL35" s="21"/>
      <c r="DM35" s="21"/>
      <c r="DN35" s="21"/>
      <c r="DO35" s="21"/>
      <c r="DP35" s="21"/>
      <c r="DQ35" s="21"/>
      <c r="DR35" s="22"/>
    </row>
    <row r="36" customFormat="false" ht="15.75" hidden="false" customHeight="false" outlineLevel="0" collapsed="false">
      <c r="A36" s="18" t="s">
        <v>158</v>
      </c>
      <c r="B36" s="19" t="s">
        <v>135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1"/>
      <c r="DJ36" s="21"/>
      <c r="DK36" s="21"/>
      <c r="DL36" s="21"/>
      <c r="DM36" s="21"/>
      <c r="DN36" s="21"/>
      <c r="DO36" s="21"/>
      <c r="DP36" s="21"/>
      <c r="DQ36" s="21"/>
      <c r="DR36" s="22"/>
    </row>
    <row r="37" customFormat="false" ht="15.75" hidden="false" customHeight="false" outlineLevel="0" collapsed="false">
      <c r="A37" s="18" t="s">
        <v>159</v>
      </c>
      <c r="B37" s="19" t="s">
        <v>139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1"/>
      <c r="DJ37" s="21"/>
      <c r="DK37" s="21"/>
      <c r="DL37" s="21"/>
      <c r="DM37" s="21"/>
      <c r="DN37" s="21"/>
      <c r="DO37" s="21"/>
      <c r="DP37" s="21"/>
      <c r="DQ37" s="21"/>
      <c r="DR37" s="22"/>
    </row>
    <row r="38" customFormat="false" ht="15.75" hidden="false" customHeight="false" outlineLevel="0" collapsed="false">
      <c r="A38" s="18" t="s">
        <v>160</v>
      </c>
      <c r="B38" s="19" t="s">
        <v>142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1"/>
      <c r="DJ38" s="21"/>
      <c r="DK38" s="21"/>
      <c r="DL38" s="21"/>
      <c r="DM38" s="21"/>
      <c r="DN38" s="21"/>
      <c r="DO38" s="21"/>
      <c r="DP38" s="21"/>
      <c r="DQ38" s="21"/>
      <c r="DR38" s="22"/>
    </row>
    <row r="39" customFormat="false" ht="15.75" hidden="false" customHeight="false" outlineLevel="0" collapsed="false">
      <c r="A39" s="18" t="s">
        <v>161</v>
      </c>
      <c r="B39" s="19" t="s">
        <v>135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1"/>
      <c r="DJ39" s="21"/>
      <c r="DK39" s="21"/>
      <c r="DL39" s="21"/>
      <c r="DM39" s="21"/>
      <c r="DN39" s="21"/>
      <c r="DO39" s="21"/>
      <c r="DP39" s="21"/>
      <c r="DQ39" s="21"/>
      <c r="DR39" s="22"/>
    </row>
    <row r="40" s="28" customFormat="true" ht="15.75" hidden="false" customHeight="false" outlineLevel="0" collapsed="false">
      <c r="A40" s="23" t="s">
        <v>162</v>
      </c>
      <c r="B40" s="24" t="s">
        <v>139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6"/>
      <c r="DJ40" s="26"/>
      <c r="DK40" s="26"/>
      <c r="DL40" s="26"/>
      <c r="DM40" s="26"/>
      <c r="DN40" s="26"/>
      <c r="DO40" s="26"/>
      <c r="DP40" s="26"/>
      <c r="DQ40" s="26"/>
      <c r="DR40" s="27"/>
    </row>
    <row r="41" s="13" customFormat="true" ht="17.35" hidden="false" customHeight="false" outlineLevel="0" collapsed="false">
      <c r="A41" s="4"/>
      <c r="B41" s="29"/>
    </row>
    <row r="42" customFormat="false" ht="15.75" hidden="false" customHeight="false" outlineLevel="0" collapsed="false">
      <c r="A42" s="15" t="s">
        <v>12</v>
      </c>
      <c r="B42" s="30" t="s">
        <v>13</v>
      </c>
      <c r="C42" s="31" t="str">
        <f aca="false">C16</f>
        <v>Namn 1</v>
      </c>
      <c r="D42" s="31" t="str">
        <f aca="false">D16</f>
        <v>Namn 2</v>
      </c>
      <c r="E42" s="32" t="str">
        <f aca="false">E16</f>
        <v>Namn 3</v>
      </c>
      <c r="F42" s="32" t="str">
        <f aca="false">F16</f>
        <v>Namn 4</v>
      </c>
      <c r="G42" s="32" t="str">
        <f aca="false">G16</f>
        <v>Namn 5</v>
      </c>
      <c r="H42" s="32" t="str">
        <f aca="false">H16</f>
        <v>Namn 6</v>
      </c>
      <c r="I42" s="32" t="str">
        <f aca="false">I16</f>
        <v>Namn 7</v>
      </c>
      <c r="J42" s="32" t="str">
        <f aca="false">J16</f>
        <v>Namn 8</v>
      </c>
      <c r="K42" s="32" t="str">
        <f aca="false">K16</f>
        <v>Namn 9</v>
      </c>
      <c r="L42" s="32" t="str">
        <f aca="false">L16</f>
        <v>Namn 10</v>
      </c>
      <c r="M42" s="32" t="str">
        <f aca="false">M16</f>
        <v>Namn 11</v>
      </c>
      <c r="N42" s="32" t="str">
        <f aca="false">N16</f>
        <v>Namn 12</v>
      </c>
      <c r="O42" s="32" t="str">
        <f aca="false">O16</f>
        <v>Namn 13</v>
      </c>
      <c r="P42" s="32" t="str">
        <f aca="false">P16</f>
        <v>Namn 14</v>
      </c>
      <c r="Q42" s="32" t="str">
        <f aca="false">Q16</f>
        <v>Namn 15</v>
      </c>
      <c r="R42" s="32" t="str">
        <f aca="false">R16</f>
        <v>Namn 16</v>
      </c>
      <c r="S42" s="31" t="str">
        <f aca="false">S16</f>
        <v>Namn 17</v>
      </c>
      <c r="T42" s="32" t="str">
        <f aca="false">T16</f>
        <v>Namn 18</v>
      </c>
      <c r="U42" s="32" t="str">
        <f aca="false">U16</f>
        <v>Namn 19</v>
      </c>
      <c r="V42" s="32" t="str">
        <f aca="false">V16</f>
        <v>Namn 20</v>
      </c>
      <c r="W42" s="32" t="str">
        <f aca="false">W16</f>
        <v>Namn 21</v>
      </c>
      <c r="X42" s="32" t="str">
        <f aca="false">X16</f>
        <v>Namn 22</v>
      </c>
      <c r="Y42" s="32" t="str">
        <f aca="false">Y16</f>
        <v>Namn 23</v>
      </c>
      <c r="Z42" s="32" t="str">
        <f aca="false">Z16</f>
        <v>Namn 24</v>
      </c>
      <c r="AA42" s="32" t="str">
        <f aca="false">AA16</f>
        <v>Namn 25</v>
      </c>
      <c r="AB42" s="32" t="str">
        <f aca="false">AB16</f>
        <v>Namn 26</v>
      </c>
      <c r="AC42" s="31" t="str">
        <f aca="false">AC16</f>
        <v>Namn 27</v>
      </c>
      <c r="AD42" s="32" t="str">
        <f aca="false">AD16</f>
        <v>Namn 28</v>
      </c>
      <c r="AE42" s="32" t="str">
        <f aca="false">AE16</f>
        <v>Namn 29</v>
      </c>
      <c r="AF42" s="32" t="str">
        <f aca="false">AF16</f>
        <v>Namn 30</v>
      </c>
      <c r="AG42" s="32" t="str">
        <f aca="false">AG16</f>
        <v>Namn 31</v>
      </c>
      <c r="AH42" s="32" t="str">
        <f aca="false">AH16</f>
        <v>Namn 32</v>
      </c>
      <c r="AI42" s="32" t="str">
        <f aca="false">AI16</f>
        <v>Namn 33</v>
      </c>
      <c r="AJ42" s="32" t="str">
        <f aca="false">AJ16</f>
        <v>Namn 34</v>
      </c>
      <c r="AK42" s="32" t="str">
        <f aca="false">AK16</f>
        <v>Namn 35</v>
      </c>
      <c r="AL42" s="32" t="str">
        <f aca="false">AL16</f>
        <v>Namn 36</v>
      </c>
      <c r="AM42" s="31" t="str">
        <f aca="false">AM16</f>
        <v>Namn 37</v>
      </c>
      <c r="AN42" s="32" t="str">
        <f aca="false">AN16</f>
        <v>Namn 38</v>
      </c>
      <c r="AO42" s="32" t="str">
        <f aca="false">AO16</f>
        <v>Namn 39</v>
      </c>
      <c r="AP42" s="32" t="str">
        <f aca="false">AP16</f>
        <v>Namn 40</v>
      </c>
      <c r="AQ42" s="32" t="str">
        <f aca="false">AQ16</f>
        <v>Namn 41</v>
      </c>
      <c r="AR42" s="32" t="str">
        <f aca="false">AR16</f>
        <v>Namn 42</v>
      </c>
      <c r="AS42" s="32" t="str">
        <f aca="false">AS16</f>
        <v>Namn 43</v>
      </c>
      <c r="AT42" s="32" t="str">
        <f aca="false">AT16</f>
        <v>Namn 44</v>
      </c>
      <c r="AU42" s="32" t="str">
        <f aca="false">AU16</f>
        <v>Namn 45</v>
      </c>
      <c r="AV42" s="32" t="str">
        <f aca="false">AV16</f>
        <v>Namn 46</v>
      </c>
      <c r="AW42" s="31" t="str">
        <f aca="false">AW16</f>
        <v>Namn 47</v>
      </c>
      <c r="AX42" s="32" t="str">
        <f aca="false">AX16</f>
        <v>Namn 48</v>
      </c>
      <c r="AY42" s="32" t="str">
        <f aca="false">AY16</f>
        <v>Namn 49</v>
      </c>
      <c r="AZ42" s="32" t="str">
        <f aca="false">AZ16</f>
        <v>Namn 50</v>
      </c>
      <c r="BA42" s="32" t="str">
        <f aca="false">BA16</f>
        <v>Namn 51</v>
      </c>
      <c r="BB42" s="32" t="str">
        <f aca="false">BB16</f>
        <v>Namn 52</v>
      </c>
      <c r="BC42" s="32" t="str">
        <f aca="false">BC16</f>
        <v>Namn 53</v>
      </c>
      <c r="BD42" s="32" t="str">
        <f aca="false">BD16</f>
        <v>Namn 54</v>
      </c>
      <c r="BE42" s="32" t="str">
        <f aca="false">BE16</f>
        <v>Namn 55</v>
      </c>
      <c r="BF42" s="32" t="str">
        <f aca="false">BF16</f>
        <v>Namn 56</v>
      </c>
      <c r="BG42" s="31" t="str">
        <f aca="false">BG16</f>
        <v>Namn 57</v>
      </c>
      <c r="BH42" s="32" t="str">
        <f aca="false">BH16</f>
        <v>Namn 58</v>
      </c>
      <c r="BI42" s="32" t="str">
        <f aca="false">BI16</f>
        <v>Namn 59</v>
      </c>
      <c r="BJ42" s="32" t="str">
        <f aca="false">BJ16</f>
        <v>Namn 60</v>
      </c>
      <c r="BK42" s="32" t="str">
        <f aca="false">BK16</f>
        <v>Namn 61</v>
      </c>
      <c r="BL42" s="32" t="str">
        <f aca="false">BL16</f>
        <v>Namn 62</v>
      </c>
      <c r="BM42" s="32" t="str">
        <f aca="false">BM16</f>
        <v>Namn 63</v>
      </c>
      <c r="BN42" s="32" t="str">
        <f aca="false">BN16</f>
        <v>Namn 64</v>
      </c>
      <c r="BO42" s="32" t="str">
        <f aca="false">BO16</f>
        <v>Namn 65</v>
      </c>
      <c r="BP42" s="32" t="str">
        <f aca="false">BP16</f>
        <v>Namn 66</v>
      </c>
      <c r="BQ42" s="31" t="str">
        <f aca="false">BQ16</f>
        <v>Namn 67</v>
      </c>
      <c r="BR42" s="32" t="str">
        <f aca="false">BR16</f>
        <v>Namn 68</v>
      </c>
      <c r="BS42" s="32" t="str">
        <f aca="false">BS16</f>
        <v>Namn 69</v>
      </c>
      <c r="BT42" s="32" t="str">
        <f aca="false">BT16</f>
        <v>Namn 70</v>
      </c>
      <c r="BU42" s="32" t="str">
        <f aca="false">BU16</f>
        <v>Namn 71</v>
      </c>
      <c r="BV42" s="32" t="str">
        <f aca="false">BV16</f>
        <v>Namn 72</v>
      </c>
      <c r="BW42" s="32" t="str">
        <f aca="false">BW16</f>
        <v>Namn 73</v>
      </c>
      <c r="BX42" s="32" t="str">
        <f aca="false">BX16</f>
        <v>Namn 74</v>
      </c>
      <c r="BY42" s="32" t="str">
        <f aca="false">BY16</f>
        <v>Namn 75</v>
      </c>
      <c r="BZ42" s="32" t="str">
        <f aca="false">BZ16</f>
        <v>Namn 76</v>
      </c>
      <c r="CA42" s="31" t="str">
        <f aca="false">CA16</f>
        <v>Namn 77</v>
      </c>
      <c r="CB42" s="32" t="str">
        <f aca="false">CB16</f>
        <v>Namn 78</v>
      </c>
      <c r="CC42" s="32" t="str">
        <f aca="false">CC16</f>
        <v>Namn 79</v>
      </c>
      <c r="CD42" s="32" t="str">
        <f aca="false">CD16</f>
        <v>Namn 80</v>
      </c>
      <c r="CE42" s="32" t="str">
        <f aca="false">CE16</f>
        <v>Namn 81</v>
      </c>
      <c r="CF42" s="32" t="str">
        <f aca="false">CF16</f>
        <v>Namn 82</v>
      </c>
      <c r="CG42" s="32" t="str">
        <f aca="false">CG16</f>
        <v>Namn 83</v>
      </c>
      <c r="CH42" s="32" t="str">
        <f aca="false">CH16</f>
        <v>Namn 84</v>
      </c>
      <c r="CI42" s="32" t="str">
        <f aca="false">CI16</f>
        <v>Namn 85</v>
      </c>
      <c r="CJ42" s="32" t="str">
        <f aca="false">CJ16</f>
        <v>Namn 86</v>
      </c>
      <c r="CK42" s="31" t="str">
        <f aca="false">CK16</f>
        <v>Namn 87</v>
      </c>
      <c r="CL42" s="32" t="str">
        <f aca="false">CL16</f>
        <v>Namn 88</v>
      </c>
      <c r="CM42" s="32" t="str">
        <f aca="false">CM16</f>
        <v>Namn 89</v>
      </c>
      <c r="CN42" s="32" t="str">
        <f aca="false">CN16</f>
        <v>Namn 90</v>
      </c>
      <c r="CO42" s="32" t="str">
        <f aca="false">CO16</f>
        <v>Namn 91</v>
      </c>
      <c r="CP42" s="32" t="str">
        <f aca="false">CP16</f>
        <v>Namn 92</v>
      </c>
      <c r="CQ42" s="32" t="str">
        <f aca="false">CQ16</f>
        <v>Namn 93</v>
      </c>
      <c r="CR42" s="32" t="str">
        <f aca="false">CR16</f>
        <v>Namn 94</v>
      </c>
      <c r="CS42" s="32" t="str">
        <f aca="false">CS16</f>
        <v>Namn 95</v>
      </c>
      <c r="CT42" s="32" t="str">
        <f aca="false">CT16</f>
        <v>Namn 96</v>
      </c>
      <c r="CU42" s="31" t="str">
        <f aca="false">CU16</f>
        <v>Namn 97</v>
      </c>
      <c r="CV42" s="32" t="str">
        <f aca="false">CV16</f>
        <v>Namn 98</v>
      </c>
      <c r="CW42" s="32" t="str">
        <f aca="false">CW16</f>
        <v>Namn 99</v>
      </c>
      <c r="CX42" s="32" t="str">
        <f aca="false">CX16</f>
        <v>Namn 100</v>
      </c>
      <c r="CY42" s="32" t="str">
        <f aca="false">CY16</f>
        <v>Namn 101</v>
      </c>
      <c r="CZ42" s="32" t="str">
        <f aca="false">CZ16</f>
        <v>Namn 102</v>
      </c>
      <c r="DA42" s="32" t="str">
        <f aca="false">DA16</f>
        <v>Namn 103</v>
      </c>
      <c r="DB42" s="32" t="str">
        <f aca="false">DB16</f>
        <v>Namn 104</v>
      </c>
      <c r="DC42" s="32" t="str">
        <f aca="false">DC16</f>
        <v>Namn 105</v>
      </c>
      <c r="DD42" s="32" t="str">
        <f aca="false">DD16</f>
        <v>Namn 106</v>
      </c>
      <c r="DE42" s="32" t="str">
        <f aca="false">DE16</f>
        <v>Namn 107</v>
      </c>
      <c r="DF42" s="32" t="str">
        <f aca="false">DF16</f>
        <v>Namn 108</v>
      </c>
      <c r="DG42" s="32" t="str">
        <f aca="false">DG16</f>
        <v>Namn 109</v>
      </c>
      <c r="DH42" s="32" t="str">
        <f aca="false">DH16</f>
        <v>Namn 110</v>
      </c>
      <c r="DI42" s="32" t="str">
        <f aca="false">DI16</f>
        <v>Namn 111</v>
      </c>
      <c r="DJ42" s="32" t="str">
        <f aca="false">DJ16</f>
        <v>Namn 112</v>
      </c>
      <c r="DK42" s="32" t="str">
        <f aca="false">DK16</f>
        <v>Namn 113</v>
      </c>
      <c r="DL42" s="32" t="str">
        <f aca="false">DL16</f>
        <v>Namn 114</v>
      </c>
      <c r="DM42" s="32" t="str">
        <f aca="false">DM16</f>
        <v>Namn 115</v>
      </c>
      <c r="DN42" s="32" t="str">
        <f aca="false">DN16</f>
        <v>Namn 116</v>
      </c>
      <c r="DO42" s="32" t="str">
        <f aca="false">DO16</f>
        <v>Namn 117</v>
      </c>
      <c r="DP42" s="32" t="str">
        <f aca="false">DP16</f>
        <v>Namn 118</v>
      </c>
      <c r="DQ42" s="32" t="str">
        <f aca="false">DQ16</f>
        <v>Namn 119</v>
      </c>
      <c r="DR42" s="33" t="str">
        <f aca="false">DR16</f>
        <v>Namn 120</v>
      </c>
    </row>
    <row r="43" customFormat="false" ht="15.75" hidden="false" customHeight="false" outlineLevel="0" collapsed="false">
      <c r="A43" s="18" t="s">
        <v>134</v>
      </c>
      <c r="B43" s="34" t="str">
        <f aca="false">IF(B17=0,"",B17)</f>
        <v>D</v>
      </c>
      <c r="C43" s="35" t="str">
        <f aca="false">IF(C17="","",IF(C17=$B17,3,""))</f>
        <v/>
      </c>
      <c r="D43" s="35" t="str">
        <f aca="false">IF(D17="","",IF(D17=$B17,3,""))</f>
        <v/>
      </c>
      <c r="E43" s="35" t="str">
        <f aca="false">IF(E17="","",IF(E17=$B17,3,""))</f>
        <v/>
      </c>
      <c r="F43" s="35" t="str">
        <f aca="false">IF(F17="","",IF(F17=$B17,3,""))</f>
        <v/>
      </c>
      <c r="G43" s="35" t="str">
        <f aca="false">IF(G17="","",IF(G17=$B17,3,""))</f>
        <v/>
      </c>
      <c r="H43" s="35" t="str">
        <f aca="false">IF(H17="","",IF(H17=$B17,3,""))</f>
        <v/>
      </c>
      <c r="I43" s="35" t="str">
        <f aca="false">IF(I17="","",IF(I17=$B17,3,""))</f>
        <v/>
      </c>
      <c r="J43" s="35" t="str">
        <f aca="false">IF(J17="","",IF(J17=$B17,3,""))</f>
        <v/>
      </c>
      <c r="K43" s="35" t="str">
        <f aca="false">IF(K17="","",IF(K17=$B17,3,""))</f>
        <v/>
      </c>
      <c r="L43" s="35" t="str">
        <f aca="false">IF(L17="","",IF(L17=$B17,3,""))</f>
        <v/>
      </c>
      <c r="M43" s="35" t="str">
        <f aca="false">IF(M17="","",IF(M17=$B17,3,""))</f>
        <v/>
      </c>
      <c r="N43" s="35" t="str">
        <f aca="false">IF(N17="","",IF(N17=$B17,3,""))</f>
        <v/>
      </c>
      <c r="O43" s="35" t="str">
        <f aca="false">IF(O17="","",IF(O17=$B17,3,""))</f>
        <v/>
      </c>
      <c r="P43" s="35" t="str">
        <f aca="false">IF(P17="","",IF(P17=$B17,3,""))</f>
        <v/>
      </c>
      <c r="Q43" s="35" t="str">
        <f aca="false">IF(Q17="","",IF(Q17=$B17,3,""))</f>
        <v/>
      </c>
      <c r="R43" s="35" t="str">
        <f aca="false">IF(R17="","",IF(R17=$B17,3,""))</f>
        <v/>
      </c>
      <c r="S43" s="35" t="str">
        <f aca="false">IF(S17="","",IF(S17=$B17,3,""))</f>
        <v/>
      </c>
      <c r="T43" s="35" t="str">
        <f aca="false">IF(T17="","",IF(T17=$B17,3,""))</f>
        <v/>
      </c>
      <c r="U43" s="35" t="str">
        <f aca="false">IF(U17="","",IF(U17=$B17,3,""))</f>
        <v/>
      </c>
      <c r="V43" s="35" t="str">
        <f aca="false">IF(V17="","",IF(V17=$B17,3,""))</f>
        <v/>
      </c>
      <c r="W43" s="35" t="str">
        <f aca="false">IF(W17="","",IF(W17=$B17,3,""))</f>
        <v/>
      </c>
      <c r="X43" s="35" t="str">
        <f aca="false">IF(X17="","",IF(X17=$B17,3,""))</f>
        <v/>
      </c>
      <c r="Y43" s="35" t="str">
        <f aca="false">IF(Y17="","",IF(Y17=$B17,3,""))</f>
        <v/>
      </c>
      <c r="Z43" s="35" t="str">
        <f aca="false">IF(Z17="","",IF(Z17=$B17,3,""))</f>
        <v/>
      </c>
      <c r="AA43" s="35" t="str">
        <f aca="false">IF(AA17="","",IF(AA17=$B17,3,""))</f>
        <v/>
      </c>
      <c r="AB43" s="35" t="str">
        <f aca="false">IF(AB17="","",IF(AB17=$B17,3,""))</f>
        <v/>
      </c>
      <c r="AC43" s="35" t="str">
        <f aca="false">IF(AC17="","",IF(AC17=$B17,3,""))</f>
        <v/>
      </c>
      <c r="AD43" s="35" t="str">
        <f aca="false">IF(AD17="","",IF(AD17=$B17,3,""))</f>
        <v/>
      </c>
      <c r="AE43" s="35" t="str">
        <f aca="false">IF(AE17="","",IF(AE17=$B17,3,""))</f>
        <v/>
      </c>
      <c r="AF43" s="35" t="str">
        <f aca="false">IF(AF17="","",IF(AF17=$B17,3,""))</f>
        <v/>
      </c>
      <c r="AG43" s="35" t="str">
        <f aca="false">IF(AG17="","",IF(AG17=$B17,3,""))</f>
        <v/>
      </c>
      <c r="AH43" s="35" t="str">
        <f aca="false">IF(AH17="","",IF(AH17=$B17,3,""))</f>
        <v/>
      </c>
      <c r="AI43" s="35" t="str">
        <f aca="false">IF(AI17="","",IF(AI17=$B17,3,""))</f>
        <v/>
      </c>
      <c r="AJ43" s="35" t="str">
        <f aca="false">IF(AJ17="","",IF(AJ17=$B17,3,""))</f>
        <v/>
      </c>
      <c r="AK43" s="35" t="str">
        <f aca="false">IF(AK17="","",IF(AK17=$B17,3,""))</f>
        <v/>
      </c>
      <c r="AL43" s="35" t="str">
        <f aca="false">IF(AL17="","",IF(AL17=$B17,3,""))</f>
        <v/>
      </c>
      <c r="AM43" s="35" t="str">
        <f aca="false">IF(AM17="","",IF(AM17=$B17,3,""))</f>
        <v/>
      </c>
      <c r="AN43" s="35" t="str">
        <f aca="false">IF(AN17="","",IF(AN17=$B17,3,""))</f>
        <v/>
      </c>
      <c r="AO43" s="35" t="str">
        <f aca="false">IF(AO17="","",IF(AO17=$B17,3,""))</f>
        <v/>
      </c>
      <c r="AP43" s="35" t="str">
        <f aca="false">IF(AP17="","",IF(AP17=$B17,3,""))</f>
        <v/>
      </c>
      <c r="AQ43" s="35" t="str">
        <f aca="false">IF(AQ17="","",IF(AQ17=$B17,3,""))</f>
        <v/>
      </c>
      <c r="AR43" s="35" t="str">
        <f aca="false">IF(AR17="","",IF(AR17=$B17,3,""))</f>
        <v/>
      </c>
      <c r="AS43" s="35" t="str">
        <f aca="false">IF(AS17="","",IF(AS17=$B17,3,""))</f>
        <v/>
      </c>
      <c r="AT43" s="35" t="str">
        <f aca="false">IF(AT17="","",IF(AT17=$B17,3,""))</f>
        <v/>
      </c>
      <c r="AU43" s="35" t="str">
        <f aca="false">IF(AU17="","",IF(AU17=$B17,3,""))</f>
        <v/>
      </c>
      <c r="AV43" s="35" t="str">
        <f aca="false">IF(AV17="","",IF(AV17=$B17,3,""))</f>
        <v/>
      </c>
      <c r="AW43" s="35" t="str">
        <f aca="false">IF(AW17="","",IF(AW17=$B17,3,""))</f>
        <v/>
      </c>
      <c r="AX43" s="35" t="str">
        <f aca="false">IF(AX17="","",IF(AX17=$B17,3,""))</f>
        <v/>
      </c>
      <c r="AY43" s="35" t="str">
        <f aca="false">IF(AY17="","",IF(AY17=$B17,3,""))</f>
        <v/>
      </c>
      <c r="AZ43" s="35" t="str">
        <f aca="false">IF(AZ17="","",IF(AZ17=$B17,3,""))</f>
        <v/>
      </c>
      <c r="BA43" s="35" t="str">
        <f aca="false">IF(BA17="","",IF(BA17=$B17,3,""))</f>
        <v/>
      </c>
      <c r="BB43" s="35" t="str">
        <f aca="false">IF(BB17="","",IF(BB17=$B17,3,""))</f>
        <v/>
      </c>
      <c r="BC43" s="35" t="str">
        <f aca="false">IF(BC17="","",IF(BC17=$B17,3,""))</f>
        <v/>
      </c>
      <c r="BD43" s="35" t="str">
        <f aca="false">IF(BD17="","",IF(BD17=$B17,3,""))</f>
        <v/>
      </c>
      <c r="BE43" s="35" t="str">
        <f aca="false">IF(BE17="","",IF(BE17=$B17,3,""))</f>
        <v/>
      </c>
      <c r="BF43" s="35" t="str">
        <f aca="false">IF(BF17="","",IF(BF17=$B17,3,""))</f>
        <v/>
      </c>
      <c r="BG43" s="35" t="str">
        <f aca="false">IF(BG17="","",IF(BG17=$B17,3,""))</f>
        <v/>
      </c>
      <c r="BH43" s="35" t="str">
        <f aca="false">IF(BH17="","",IF(BH17=$B17,3,""))</f>
        <v/>
      </c>
      <c r="BI43" s="35" t="str">
        <f aca="false">IF(BI17="","",IF(BI17=$B17,3,""))</f>
        <v/>
      </c>
      <c r="BJ43" s="35" t="str">
        <f aca="false">IF(BJ17="","",IF(BJ17=$B17,3,""))</f>
        <v/>
      </c>
      <c r="BK43" s="35" t="str">
        <f aca="false">IF(BK17="","",IF(BK17=$B17,3,""))</f>
        <v/>
      </c>
      <c r="BL43" s="35" t="str">
        <f aca="false">IF(BL17="","",IF(BL17=$B17,3,""))</f>
        <v/>
      </c>
      <c r="BM43" s="35" t="str">
        <f aca="false">IF(BM17="","",IF(BM17=$B17,3,""))</f>
        <v/>
      </c>
      <c r="BN43" s="35" t="str">
        <f aca="false">IF(BN17="","",IF(BN17=$B17,3,""))</f>
        <v/>
      </c>
      <c r="BO43" s="35" t="str">
        <f aca="false">IF(BO17="","",IF(BO17=$B17,3,""))</f>
        <v/>
      </c>
      <c r="BP43" s="35" t="str">
        <f aca="false">IF(BP17="","",IF(BP17=$B17,3,""))</f>
        <v/>
      </c>
      <c r="BQ43" s="35" t="str">
        <f aca="false">IF(BQ17="","",IF(BQ17=$B17,3,""))</f>
        <v/>
      </c>
      <c r="BR43" s="35" t="str">
        <f aca="false">IF(BR17="","",IF(BR17=$B17,3,""))</f>
        <v/>
      </c>
      <c r="BS43" s="35" t="str">
        <f aca="false">IF(BS17="","",IF(BS17=$B17,3,""))</f>
        <v/>
      </c>
      <c r="BT43" s="35" t="str">
        <f aca="false">IF(BT17="","",IF(BT17=$B17,3,""))</f>
        <v/>
      </c>
      <c r="BU43" s="35" t="str">
        <f aca="false">IF(BU17="","",IF(BU17=$B17,3,""))</f>
        <v/>
      </c>
      <c r="BV43" s="35" t="str">
        <f aca="false">IF(BV17="","",IF(BV17=$B17,3,""))</f>
        <v/>
      </c>
      <c r="BW43" s="35" t="str">
        <f aca="false">IF(BW17="","",IF(BW17=$B17,3,""))</f>
        <v/>
      </c>
      <c r="BX43" s="35" t="str">
        <f aca="false">IF(BX17="","",IF(BX17=$B17,3,""))</f>
        <v/>
      </c>
      <c r="BY43" s="35" t="str">
        <f aca="false">IF(BY17="","",IF(BY17=$B17,3,""))</f>
        <v/>
      </c>
      <c r="BZ43" s="35" t="str">
        <f aca="false">IF(BZ17="","",IF(BZ17=$B17,3,""))</f>
        <v/>
      </c>
      <c r="CA43" s="35" t="str">
        <f aca="false">IF(CA17="","",IF(CA17=$B17,3,""))</f>
        <v/>
      </c>
      <c r="CB43" s="35" t="str">
        <f aca="false">IF(CB17="","",IF(CB17=$B17,3,""))</f>
        <v/>
      </c>
      <c r="CC43" s="35" t="str">
        <f aca="false">IF(CC17="","",IF(CC17=$B17,3,""))</f>
        <v/>
      </c>
      <c r="CD43" s="35" t="str">
        <f aca="false">IF(CD17="","",IF(CD17=$B17,3,""))</f>
        <v/>
      </c>
      <c r="CE43" s="35" t="str">
        <f aca="false">IF(CE17="","",IF(CE17=$B17,3,""))</f>
        <v/>
      </c>
      <c r="CF43" s="35" t="str">
        <f aca="false">IF(CF17="","",IF(CF17=$B17,3,""))</f>
        <v/>
      </c>
      <c r="CG43" s="35" t="str">
        <f aca="false">IF(CG17="","",IF(CG17=$B17,3,""))</f>
        <v/>
      </c>
      <c r="CH43" s="35" t="str">
        <f aca="false">IF(CH17="","",IF(CH17=$B17,3,""))</f>
        <v/>
      </c>
      <c r="CI43" s="35" t="str">
        <f aca="false">IF(CI17="","",IF(CI17=$B17,3,""))</f>
        <v/>
      </c>
      <c r="CJ43" s="35" t="str">
        <f aca="false">IF(CJ17="","",IF(CJ17=$B17,3,""))</f>
        <v/>
      </c>
      <c r="CK43" s="35" t="str">
        <f aca="false">IF(CK17="","",IF(CK17=$B17,3,""))</f>
        <v/>
      </c>
      <c r="CL43" s="35" t="str">
        <f aca="false">IF(CL17="","",IF(CL17=$B17,3,""))</f>
        <v/>
      </c>
      <c r="CM43" s="35" t="str">
        <f aca="false">IF(CM17="","",IF(CM17=$B17,3,""))</f>
        <v/>
      </c>
      <c r="CN43" s="35" t="str">
        <f aca="false">IF(CN17="","",IF(CN17=$B17,3,""))</f>
        <v/>
      </c>
      <c r="CO43" s="35" t="str">
        <f aca="false">IF(CO17="","",IF(CO17=$B17,3,""))</f>
        <v/>
      </c>
      <c r="CP43" s="35" t="str">
        <f aca="false">IF(CP17="","",IF(CP17=$B17,3,""))</f>
        <v/>
      </c>
      <c r="CQ43" s="35" t="str">
        <f aca="false">IF(CQ17="","",IF(CQ17=$B17,3,""))</f>
        <v/>
      </c>
      <c r="CR43" s="35" t="str">
        <f aca="false">IF(CR17="","",IF(CR17=$B17,3,""))</f>
        <v/>
      </c>
      <c r="CS43" s="35" t="str">
        <f aca="false">IF(CS17="","",IF(CS17=$B17,3,""))</f>
        <v/>
      </c>
      <c r="CT43" s="35" t="str">
        <f aca="false">IF(CT17="","",IF(CT17=$B17,3,""))</f>
        <v/>
      </c>
      <c r="CU43" s="35" t="str">
        <f aca="false">IF(CU17="","",IF(CU17=$B17,3,""))</f>
        <v/>
      </c>
      <c r="CV43" s="35" t="str">
        <f aca="false">IF(CV17="","",IF(CV17=$B17,3,""))</f>
        <v/>
      </c>
      <c r="CW43" s="35" t="str">
        <f aca="false">IF(CW17="","",IF(CW17=$B17,3,""))</f>
        <v/>
      </c>
      <c r="CX43" s="35" t="str">
        <f aca="false">IF(CX17="","",IF(CX17=$B17,3,""))</f>
        <v/>
      </c>
      <c r="CY43" s="35" t="str">
        <f aca="false">IF(CY17="","",IF(CY17=$B17,3,""))</f>
        <v/>
      </c>
      <c r="CZ43" s="35" t="str">
        <f aca="false">IF(CZ17="","",IF(CZ17=$B17,3,""))</f>
        <v/>
      </c>
      <c r="DA43" s="35" t="str">
        <f aca="false">IF(DA17="","",IF(DA17=$B17,3,""))</f>
        <v/>
      </c>
      <c r="DB43" s="35" t="str">
        <f aca="false">IF(DB17="","",IF(DB17=$B17,3,""))</f>
        <v/>
      </c>
      <c r="DC43" s="35" t="str">
        <f aca="false">IF(DC17="","",IF(DC17=$B17,3,""))</f>
        <v/>
      </c>
      <c r="DD43" s="35" t="str">
        <f aca="false">IF(DD17="","",IF(DD17=$B17,3,""))</f>
        <v/>
      </c>
      <c r="DE43" s="35" t="str">
        <f aca="false">IF(DE17="","",IF(DE17=$B17,3,""))</f>
        <v/>
      </c>
      <c r="DF43" s="35" t="str">
        <f aca="false">IF(DF17="","",IF(DF17=$B17,3,""))</f>
        <v/>
      </c>
      <c r="DG43" s="35" t="str">
        <f aca="false">IF(DG17="","",IF(DG17=$B17,3,""))</f>
        <v/>
      </c>
      <c r="DH43" s="35" t="str">
        <f aca="false">IF(DH17="","",IF(DH17=$B17,3,""))</f>
        <v/>
      </c>
      <c r="DI43" s="35" t="str">
        <f aca="false">IF(DI17="","",IF(DI17=$B17,3,""))</f>
        <v/>
      </c>
      <c r="DJ43" s="35" t="str">
        <f aca="false">IF(DJ17="","",IF(DJ17=$B17,3,""))</f>
        <v/>
      </c>
      <c r="DK43" s="35" t="str">
        <f aca="false">IF(DK17="","",IF(DK17=$B17,3,""))</f>
        <v/>
      </c>
      <c r="DL43" s="35" t="str">
        <f aca="false">IF(DL17="","",IF(DL17=$B17,3,""))</f>
        <v/>
      </c>
      <c r="DM43" s="35" t="str">
        <f aca="false">IF(DM17="","",IF(DM17=$B17,3,""))</f>
        <v/>
      </c>
      <c r="DN43" s="35" t="str">
        <f aca="false">IF(DN17="","",IF(DN17=$B17,3,""))</f>
        <v/>
      </c>
      <c r="DO43" s="35" t="str">
        <f aca="false">IF(DO17="","",IF(DO17=$B17,3,""))</f>
        <v/>
      </c>
      <c r="DP43" s="35" t="str">
        <f aca="false">IF(DP17="","",IF(DP17=$B17,3,""))</f>
        <v/>
      </c>
      <c r="DQ43" s="35" t="str">
        <f aca="false">IF(DQ17="","",IF(DQ17=$B17,3,""))</f>
        <v/>
      </c>
      <c r="DR43" s="35" t="str">
        <f aca="false">IF(DR17="","",IF(DR17=$B17,3,""))</f>
        <v/>
      </c>
    </row>
    <row r="44" s="36" customFormat="true" ht="15.75" hidden="false" customHeight="false" outlineLevel="0" collapsed="false">
      <c r="A44" s="18" t="s">
        <v>136</v>
      </c>
      <c r="B44" s="34" t="str">
        <f aca="false">IF(B18=0,"",B18)</f>
        <v>E</v>
      </c>
      <c r="C44" s="35" t="str">
        <f aca="false">IF(C18="","",IF(C18=$B18,3,""))</f>
        <v/>
      </c>
      <c r="D44" s="35" t="str">
        <f aca="false">IF(D18="","",IF(D18=$B18,3,""))</f>
        <v/>
      </c>
      <c r="E44" s="35" t="str">
        <f aca="false">IF(E18="","",IF(E18=$B18,3,""))</f>
        <v/>
      </c>
      <c r="F44" s="35" t="str">
        <f aca="false">IF(F18="","",IF(F18=$B18,3,""))</f>
        <v/>
      </c>
      <c r="G44" s="35" t="str">
        <f aca="false">IF(G18="","",IF(G18=$B18,3,""))</f>
        <v/>
      </c>
      <c r="H44" s="35" t="str">
        <f aca="false">IF(H18="","",IF(H18=$B18,3,""))</f>
        <v/>
      </c>
      <c r="I44" s="35" t="str">
        <f aca="false">IF(I18="","",IF(I18=$B18,3,""))</f>
        <v/>
      </c>
      <c r="J44" s="35" t="str">
        <f aca="false">IF(J18="","",IF(J18=$B18,3,""))</f>
        <v/>
      </c>
      <c r="K44" s="35" t="str">
        <f aca="false">IF(K18="","",IF(K18=$B18,3,""))</f>
        <v/>
      </c>
      <c r="L44" s="35" t="str">
        <f aca="false">IF(L18="","",IF(L18=$B18,3,""))</f>
        <v/>
      </c>
      <c r="M44" s="35" t="str">
        <f aca="false">IF(M18="","",IF(M18=$B18,3,""))</f>
        <v/>
      </c>
      <c r="N44" s="35" t="str">
        <f aca="false">IF(N18="","",IF(N18=$B18,3,""))</f>
        <v/>
      </c>
      <c r="O44" s="35" t="str">
        <f aca="false">IF(O18="","",IF(O18=$B18,3,""))</f>
        <v/>
      </c>
      <c r="P44" s="35" t="str">
        <f aca="false">IF(P18="","",IF(P18=$B18,3,""))</f>
        <v/>
      </c>
      <c r="Q44" s="35" t="str">
        <f aca="false">IF(Q18="","",IF(Q18=$B18,3,""))</f>
        <v/>
      </c>
      <c r="R44" s="35" t="str">
        <f aca="false">IF(R18="","",IF(R18=$B18,3,""))</f>
        <v/>
      </c>
      <c r="S44" s="35" t="str">
        <f aca="false">IF(S18="","",IF(S18=$B18,3,""))</f>
        <v/>
      </c>
      <c r="T44" s="35" t="str">
        <f aca="false">IF(T18="","",IF(T18=$B18,3,""))</f>
        <v/>
      </c>
      <c r="U44" s="35" t="str">
        <f aca="false">IF(U18="","",IF(U18=$B18,3,""))</f>
        <v/>
      </c>
      <c r="V44" s="35" t="str">
        <f aca="false">IF(V18="","",IF(V18=$B18,3,""))</f>
        <v/>
      </c>
      <c r="W44" s="35" t="str">
        <f aca="false">IF(W18="","",IF(W18=$B18,3,""))</f>
        <v/>
      </c>
      <c r="X44" s="35" t="str">
        <f aca="false">IF(X18="","",IF(X18=$B18,3,""))</f>
        <v/>
      </c>
      <c r="Y44" s="35" t="str">
        <f aca="false">IF(Y18="","",IF(Y18=$B18,3,""))</f>
        <v/>
      </c>
      <c r="Z44" s="35" t="str">
        <f aca="false">IF(Z18="","",IF(Z18=$B18,3,""))</f>
        <v/>
      </c>
      <c r="AA44" s="35" t="str">
        <f aca="false">IF(AA18="","",IF(AA18=$B18,3,""))</f>
        <v/>
      </c>
      <c r="AB44" s="35" t="str">
        <f aca="false">IF(AB18="","",IF(AB18=$B18,3,""))</f>
        <v/>
      </c>
      <c r="AC44" s="35" t="str">
        <f aca="false">IF(AC18="","",IF(AC18=$B18,3,""))</f>
        <v/>
      </c>
      <c r="AD44" s="35" t="str">
        <f aca="false">IF(AD18="","",IF(AD18=$B18,3,""))</f>
        <v/>
      </c>
      <c r="AE44" s="35" t="str">
        <f aca="false">IF(AE18="","",IF(AE18=$B18,3,""))</f>
        <v/>
      </c>
      <c r="AF44" s="35" t="str">
        <f aca="false">IF(AF18="","",IF(AF18=$B18,3,""))</f>
        <v/>
      </c>
      <c r="AG44" s="35" t="str">
        <f aca="false">IF(AG18="","",IF(AG18=$B18,3,""))</f>
        <v/>
      </c>
      <c r="AH44" s="35" t="str">
        <f aca="false">IF(AH18="","",IF(AH18=$B18,3,""))</f>
        <v/>
      </c>
      <c r="AI44" s="35" t="str">
        <f aca="false">IF(AI18="","",IF(AI18=$B18,3,""))</f>
        <v/>
      </c>
      <c r="AJ44" s="35" t="str">
        <f aca="false">IF(AJ18="","",IF(AJ18=$B18,3,""))</f>
        <v/>
      </c>
      <c r="AK44" s="35" t="str">
        <f aca="false">IF(AK18="","",IF(AK18=$B18,3,""))</f>
        <v/>
      </c>
      <c r="AL44" s="35" t="str">
        <f aca="false">IF(AL18="","",IF(AL18=$B18,3,""))</f>
        <v/>
      </c>
      <c r="AM44" s="35" t="str">
        <f aca="false">IF(AM18="","",IF(AM18=$B18,3,""))</f>
        <v/>
      </c>
      <c r="AN44" s="35" t="str">
        <f aca="false">IF(AN18="","",IF(AN18=$B18,3,""))</f>
        <v/>
      </c>
      <c r="AO44" s="35" t="str">
        <f aca="false">IF(AO18="","",IF(AO18=$B18,3,""))</f>
        <v/>
      </c>
      <c r="AP44" s="35" t="str">
        <f aca="false">IF(AP18="","",IF(AP18=$B18,3,""))</f>
        <v/>
      </c>
      <c r="AQ44" s="35" t="str">
        <f aca="false">IF(AQ18="","",IF(AQ18=$B18,3,""))</f>
        <v/>
      </c>
      <c r="AR44" s="35" t="str">
        <f aca="false">IF(AR18="","",IF(AR18=$B18,3,""))</f>
        <v/>
      </c>
      <c r="AS44" s="35" t="str">
        <f aca="false">IF(AS18="","",IF(AS18=$B18,3,""))</f>
        <v/>
      </c>
      <c r="AT44" s="35" t="str">
        <f aca="false">IF(AT18="","",IF(AT18=$B18,3,""))</f>
        <v/>
      </c>
      <c r="AU44" s="35" t="str">
        <f aca="false">IF(AU18="","",IF(AU18=$B18,3,""))</f>
        <v/>
      </c>
      <c r="AV44" s="35" t="str">
        <f aca="false">IF(AV18="","",IF(AV18=$B18,3,""))</f>
        <v/>
      </c>
      <c r="AW44" s="35" t="str">
        <f aca="false">IF(AW18="","",IF(AW18=$B18,3,""))</f>
        <v/>
      </c>
      <c r="AX44" s="35" t="str">
        <f aca="false">IF(AX18="","",IF(AX18=$B18,3,""))</f>
        <v/>
      </c>
      <c r="AY44" s="35" t="str">
        <f aca="false">IF(AY18="","",IF(AY18=$B18,3,""))</f>
        <v/>
      </c>
      <c r="AZ44" s="35" t="str">
        <f aca="false">IF(AZ18="","",IF(AZ18=$B18,3,""))</f>
        <v/>
      </c>
      <c r="BA44" s="35" t="str">
        <f aca="false">IF(BA18="","",IF(BA18=$B18,3,""))</f>
        <v/>
      </c>
      <c r="BB44" s="35" t="str">
        <f aca="false">IF(BB18="","",IF(BB18=$B18,3,""))</f>
        <v/>
      </c>
      <c r="BC44" s="35" t="str">
        <f aca="false">IF(BC18="","",IF(BC18=$B18,3,""))</f>
        <v/>
      </c>
      <c r="BD44" s="35" t="str">
        <f aca="false">IF(BD18="","",IF(BD18=$B18,3,""))</f>
        <v/>
      </c>
      <c r="BE44" s="35" t="str">
        <f aca="false">IF(BE18="","",IF(BE18=$B18,3,""))</f>
        <v/>
      </c>
      <c r="BF44" s="35" t="str">
        <f aca="false">IF(BF18="","",IF(BF18=$B18,3,""))</f>
        <v/>
      </c>
      <c r="BG44" s="35" t="str">
        <f aca="false">IF(BG18="","",IF(BG18=$B18,3,""))</f>
        <v/>
      </c>
      <c r="BH44" s="35" t="str">
        <f aca="false">IF(BH18="","",IF(BH18=$B18,3,""))</f>
        <v/>
      </c>
      <c r="BI44" s="35" t="str">
        <f aca="false">IF(BI18="","",IF(BI18=$B18,3,""))</f>
        <v/>
      </c>
      <c r="BJ44" s="35" t="str">
        <f aca="false">IF(BJ18="","",IF(BJ18=$B18,3,""))</f>
        <v/>
      </c>
      <c r="BK44" s="35" t="str">
        <f aca="false">IF(BK18="","",IF(BK18=$B18,3,""))</f>
        <v/>
      </c>
      <c r="BL44" s="35" t="str">
        <f aca="false">IF(BL18="","",IF(BL18=$B18,3,""))</f>
        <v/>
      </c>
      <c r="BM44" s="35" t="str">
        <f aca="false">IF(BM18="","",IF(BM18=$B18,3,""))</f>
        <v/>
      </c>
      <c r="BN44" s="35" t="str">
        <f aca="false">IF(BN18="","",IF(BN18=$B18,3,""))</f>
        <v/>
      </c>
      <c r="BO44" s="35" t="str">
        <f aca="false">IF(BO18="","",IF(BO18=$B18,3,""))</f>
        <v/>
      </c>
      <c r="BP44" s="35" t="str">
        <f aca="false">IF(BP18="","",IF(BP18=$B18,3,""))</f>
        <v/>
      </c>
      <c r="BQ44" s="35" t="str">
        <f aca="false">IF(BQ18="","",IF(BQ18=$B18,3,""))</f>
        <v/>
      </c>
      <c r="BR44" s="35" t="str">
        <f aca="false">IF(BR18="","",IF(BR18=$B18,3,""))</f>
        <v/>
      </c>
      <c r="BS44" s="35" t="str">
        <f aca="false">IF(BS18="","",IF(BS18=$B18,3,""))</f>
        <v/>
      </c>
      <c r="BT44" s="35" t="str">
        <f aca="false">IF(BT18="","",IF(BT18=$B18,3,""))</f>
        <v/>
      </c>
      <c r="BU44" s="35" t="str">
        <f aca="false">IF(BU18="","",IF(BU18=$B18,3,""))</f>
        <v/>
      </c>
      <c r="BV44" s="35" t="str">
        <f aca="false">IF(BV18="","",IF(BV18=$B18,3,""))</f>
        <v/>
      </c>
      <c r="BW44" s="35" t="str">
        <f aca="false">IF(BW18="","",IF(BW18=$B18,3,""))</f>
        <v/>
      </c>
      <c r="BX44" s="35" t="str">
        <f aca="false">IF(BX18="","",IF(BX18=$B18,3,""))</f>
        <v/>
      </c>
      <c r="BY44" s="35" t="str">
        <f aca="false">IF(BY18="","",IF(BY18=$B18,3,""))</f>
        <v/>
      </c>
      <c r="BZ44" s="35" t="str">
        <f aca="false">IF(BZ18="","",IF(BZ18=$B18,3,""))</f>
        <v/>
      </c>
      <c r="CA44" s="35" t="str">
        <f aca="false">IF(CA18="","",IF(CA18=$B18,3,""))</f>
        <v/>
      </c>
      <c r="CB44" s="35" t="str">
        <f aca="false">IF(CB18="","",IF(CB18=$B18,3,""))</f>
        <v/>
      </c>
      <c r="CC44" s="35" t="str">
        <f aca="false">IF(CC18="","",IF(CC18=$B18,3,""))</f>
        <v/>
      </c>
      <c r="CD44" s="35" t="str">
        <f aca="false">IF(CD18="","",IF(CD18=$B18,3,""))</f>
        <v/>
      </c>
      <c r="CE44" s="35" t="str">
        <f aca="false">IF(CE18="","",IF(CE18=$B18,3,""))</f>
        <v/>
      </c>
      <c r="CF44" s="35" t="str">
        <f aca="false">IF(CF18="","",IF(CF18=$B18,3,""))</f>
        <v/>
      </c>
      <c r="CG44" s="35" t="str">
        <f aca="false">IF(CG18="","",IF(CG18=$B18,3,""))</f>
        <v/>
      </c>
      <c r="CH44" s="35" t="str">
        <f aca="false">IF(CH18="","",IF(CH18=$B18,3,""))</f>
        <v/>
      </c>
      <c r="CI44" s="35" t="str">
        <f aca="false">IF(CI18="","",IF(CI18=$B18,3,""))</f>
        <v/>
      </c>
      <c r="CJ44" s="35" t="str">
        <f aca="false">IF(CJ18="","",IF(CJ18=$B18,3,""))</f>
        <v/>
      </c>
      <c r="CK44" s="35" t="str">
        <f aca="false">IF(CK18="","",IF(CK18=$B18,3,""))</f>
        <v/>
      </c>
      <c r="CL44" s="35" t="str">
        <f aca="false">IF(CL18="","",IF(CL18=$B18,3,""))</f>
        <v/>
      </c>
      <c r="CM44" s="35" t="str">
        <f aca="false">IF(CM18="","",IF(CM18=$B18,3,""))</f>
        <v/>
      </c>
      <c r="CN44" s="35" t="str">
        <f aca="false">IF(CN18="","",IF(CN18=$B18,3,""))</f>
        <v/>
      </c>
      <c r="CO44" s="35" t="str">
        <f aca="false">IF(CO18="","",IF(CO18=$B18,3,""))</f>
        <v/>
      </c>
      <c r="CP44" s="35" t="str">
        <f aca="false">IF(CP18="","",IF(CP18=$B18,3,""))</f>
        <v/>
      </c>
      <c r="CQ44" s="35" t="str">
        <f aca="false">IF(CQ18="","",IF(CQ18=$B18,3,""))</f>
        <v/>
      </c>
      <c r="CR44" s="35" t="str">
        <f aca="false">IF(CR18="","",IF(CR18=$B18,3,""))</f>
        <v/>
      </c>
      <c r="CS44" s="35" t="str">
        <f aca="false">IF(CS18="","",IF(CS18=$B18,3,""))</f>
        <v/>
      </c>
      <c r="CT44" s="35" t="str">
        <f aca="false">IF(CT18="","",IF(CT18=$B18,3,""))</f>
        <v/>
      </c>
      <c r="CU44" s="35" t="str">
        <f aca="false">IF(CU18="","",IF(CU18=$B18,3,""))</f>
        <v/>
      </c>
      <c r="CV44" s="35" t="str">
        <f aca="false">IF(CV18="","",IF(CV18=$B18,3,""))</f>
        <v/>
      </c>
      <c r="CW44" s="35" t="str">
        <f aca="false">IF(CW18="","",IF(CW18=$B18,3,""))</f>
        <v/>
      </c>
      <c r="CX44" s="35" t="str">
        <f aca="false">IF(CX18="","",IF(CX18=$B18,3,""))</f>
        <v/>
      </c>
      <c r="CY44" s="35" t="str">
        <f aca="false">IF(CY18="","",IF(CY18=$B18,3,""))</f>
        <v/>
      </c>
      <c r="CZ44" s="35" t="str">
        <f aca="false">IF(CZ18="","",IF(CZ18=$B18,3,""))</f>
        <v/>
      </c>
      <c r="DA44" s="35" t="str">
        <f aca="false">IF(DA18="","",IF(DA18=$B18,3,""))</f>
        <v/>
      </c>
      <c r="DB44" s="35" t="str">
        <f aca="false">IF(DB18="","",IF(DB18=$B18,3,""))</f>
        <v/>
      </c>
      <c r="DC44" s="35" t="str">
        <f aca="false">IF(DC18="","",IF(DC18=$B18,3,""))</f>
        <v/>
      </c>
      <c r="DD44" s="35" t="str">
        <f aca="false">IF(DD18="","",IF(DD18=$B18,3,""))</f>
        <v/>
      </c>
      <c r="DE44" s="35" t="str">
        <f aca="false">IF(DE18="","",IF(DE18=$B18,3,""))</f>
        <v/>
      </c>
      <c r="DF44" s="35" t="str">
        <f aca="false">IF(DF18="","",IF(DF18=$B18,3,""))</f>
        <v/>
      </c>
      <c r="DG44" s="35" t="str">
        <f aca="false">IF(DG18="","",IF(DG18=$B18,3,""))</f>
        <v/>
      </c>
      <c r="DH44" s="35" t="str">
        <f aca="false">IF(DH18="","",IF(DH18=$B18,3,""))</f>
        <v/>
      </c>
      <c r="DI44" s="35" t="str">
        <f aca="false">IF(DI18="","",IF(DI18=$B18,3,""))</f>
        <v/>
      </c>
      <c r="DJ44" s="35" t="str">
        <f aca="false">IF(DJ18="","",IF(DJ18=$B18,3,""))</f>
        <v/>
      </c>
      <c r="DK44" s="35" t="str">
        <f aca="false">IF(DK18="","",IF(DK18=$B18,3,""))</f>
        <v/>
      </c>
      <c r="DL44" s="35" t="str">
        <f aca="false">IF(DL18="","",IF(DL18=$B18,3,""))</f>
        <v/>
      </c>
      <c r="DM44" s="35" t="str">
        <f aca="false">IF(DM18="","",IF(DM18=$B18,3,""))</f>
        <v/>
      </c>
      <c r="DN44" s="35" t="str">
        <f aca="false">IF(DN18="","",IF(DN18=$B18,3,""))</f>
        <v/>
      </c>
      <c r="DO44" s="35" t="str">
        <f aca="false">IF(DO18="","",IF(DO18=$B18,3,""))</f>
        <v/>
      </c>
      <c r="DP44" s="35" t="str">
        <f aca="false">IF(DP18="","",IF(DP18=$B18,3,""))</f>
        <v/>
      </c>
      <c r="DQ44" s="35" t="str">
        <f aca="false">IF(DQ18="","",IF(DQ18=$B18,3,""))</f>
        <v/>
      </c>
      <c r="DR44" s="35" t="str">
        <f aca="false">IF(DR18="","",IF(DR18=$B18,3,""))</f>
        <v/>
      </c>
    </row>
    <row r="45" customFormat="false" ht="15.75" hidden="false" customHeight="false" outlineLevel="0" collapsed="false">
      <c r="A45" s="18" t="s">
        <v>138</v>
      </c>
      <c r="B45" s="34" t="str">
        <f aca="false">IF(B19=0,"",B19)</f>
        <v>B</v>
      </c>
      <c r="C45" s="35" t="str">
        <f aca="false">IF(C19="","",IF(C19=$B19,3,""))</f>
        <v/>
      </c>
      <c r="D45" s="35" t="str">
        <f aca="false">IF(D19="","",IF(D19=$B19,3,""))</f>
        <v/>
      </c>
      <c r="E45" s="35" t="str">
        <f aca="false">IF(E19="","",IF(E19=$B19,3,""))</f>
        <v/>
      </c>
      <c r="F45" s="35" t="str">
        <f aca="false">IF(F19="","",IF(F19=$B19,3,""))</f>
        <v/>
      </c>
      <c r="G45" s="35" t="str">
        <f aca="false">IF(G19="","",IF(G19=$B19,3,""))</f>
        <v/>
      </c>
      <c r="H45" s="35" t="str">
        <f aca="false">IF(H19="","",IF(H19=$B19,3,""))</f>
        <v/>
      </c>
      <c r="I45" s="35" t="str">
        <f aca="false">IF(I19="","",IF(I19=$B19,3,""))</f>
        <v/>
      </c>
      <c r="J45" s="35" t="str">
        <f aca="false">IF(J19="","",IF(J19=$B19,3,""))</f>
        <v/>
      </c>
      <c r="K45" s="35" t="str">
        <f aca="false">IF(K19="","",IF(K19=$B19,3,""))</f>
        <v/>
      </c>
      <c r="L45" s="35" t="str">
        <f aca="false">IF(L19="","",IF(L19=$B19,3,""))</f>
        <v/>
      </c>
      <c r="M45" s="35" t="str">
        <f aca="false">IF(M19="","",IF(M19=$B19,3,""))</f>
        <v/>
      </c>
      <c r="N45" s="35" t="str">
        <f aca="false">IF(N19="","",IF(N19=$B19,3,""))</f>
        <v/>
      </c>
      <c r="O45" s="35" t="str">
        <f aca="false">IF(O19="","",IF(O19=$B19,3,""))</f>
        <v/>
      </c>
      <c r="P45" s="35" t="str">
        <f aca="false">IF(P19="","",IF(P19=$B19,3,""))</f>
        <v/>
      </c>
      <c r="Q45" s="35" t="str">
        <f aca="false">IF(Q19="","",IF(Q19=$B19,3,""))</f>
        <v/>
      </c>
      <c r="R45" s="35" t="str">
        <f aca="false">IF(R19="","",IF(R19=$B19,3,""))</f>
        <v/>
      </c>
      <c r="S45" s="35" t="str">
        <f aca="false">IF(S19="","",IF(S19=$B19,3,""))</f>
        <v/>
      </c>
      <c r="T45" s="35" t="str">
        <f aca="false">IF(T19="","",IF(T19=$B19,3,""))</f>
        <v/>
      </c>
      <c r="U45" s="35" t="str">
        <f aca="false">IF(U19="","",IF(U19=$B19,3,""))</f>
        <v/>
      </c>
      <c r="V45" s="35" t="str">
        <f aca="false">IF(V19="","",IF(V19=$B19,3,""))</f>
        <v/>
      </c>
      <c r="W45" s="35" t="str">
        <f aca="false">IF(W19="","",IF(W19=$B19,3,""))</f>
        <v/>
      </c>
      <c r="X45" s="35" t="str">
        <f aca="false">IF(X19="","",IF(X19=$B19,3,""))</f>
        <v/>
      </c>
      <c r="Y45" s="35" t="str">
        <f aca="false">IF(Y19="","",IF(Y19=$B19,3,""))</f>
        <v/>
      </c>
      <c r="Z45" s="35" t="str">
        <f aca="false">IF(Z19="","",IF(Z19=$B19,3,""))</f>
        <v/>
      </c>
      <c r="AA45" s="35" t="str">
        <f aca="false">IF(AA19="","",IF(AA19=$B19,3,""))</f>
        <v/>
      </c>
      <c r="AB45" s="35" t="str">
        <f aca="false">IF(AB19="","",IF(AB19=$B19,3,""))</f>
        <v/>
      </c>
      <c r="AC45" s="35" t="str">
        <f aca="false">IF(AC19="","",IF(AC19=$B19,3,""))</f>
        <v/>
      </c>
      <c r="AD45" s="35" t="str">
        <f aca="false">IF(AD19="","",IF(AD19=$B19,3,""))</f>
        <v/>
      </c>
      <c r="AE45" s="35" t="str">
        <f aca="false">IF(AE19="","",IF(AE19=$B19,3,""))</f>
        <v/>
      </c>
      <c r="AF45" s="35" t="str">
        <f aca="false">IF(AF19="","",IF(AF19=$B19,3,""))</f>
        <v/>
      </c>
      <c r="AG45" s="35" t="str">
        <f aca="false">IF(AG19="","",IF(AG19=$B19,3,""))</f>
        <v/>
      </c>
      <c r="AH45" s="35" t="str">
        <f aca="false">IF(AH19="","",IF(AH19=$B19,3,""))</f>
        <v/>
      </c>
      <c r="AI45" s="35" t="str">
        <f aca="false">IF(AI19="","",IF(AI19=$B19,3,""))</f>
        <v/>
      </c>
      <c r="AJ45" s="35" t="str">
        <f aca="false">IF(AJ19="","",IF(AJ19=$B19,3,""))</f>
        <v/>
      </c>
      <c r="AK45" s="35" t="str">
        <f aca="false">IF(AK19="","",IF(AK19=$B19,3,""))</f>
        <v/>
      </c>
      <c r="AL45" s="35" t="str">
        <f aca="false">IF(AL19="","",IF(AL19=$B19,3,""))</f>
        <v/>
      </c>
      <c r="AM45" s="35" t="str">
        <f aca="false">IF(AM19="","",IF(AM19=$B19,3,""))</f>
        <v/>
      </c>
      <c r="AN45" s="35" t="str">
        <f aca="false">IF(AN19="","",IF(AN19=$B19,3,""))</f>
        <v/>
      </c>
      <c r="AO45" s="35" t="str">
        <f aca="false">IF(AO19="","",IF(AO19=$B19,3,""))</f>
        <v/>
      </c>
      <c r="AP45" s="35" t="str">
        <f aca="false">IF(AP19="","",IF(AP19=$B19,3,""))</f>
        <v/>
      </c>
      <c r="AQ45" s="35" t="str">
        <f aca="false">IF(AQ19="","",IF(AQ19=$B19,3,""))</f>
        <v/>
      </c>
      <c r="AR45" s="35" t="str">
        <f aca="false">IF(AR19="","",IF(AR19=$B19,3,""))</f>
        <v/>
      </c>
      <c r="AS45" s="35" t="str">
        <f aca="false">IF(AS19="","",IF(AS19=$B19,3,""))</f>
        <v/>
      </c>
      <c r="AT45" s="35" t="str">
        <f aca="false">IF(AT19="","",IF(AT19=$B19,3,""))</f>
        <v/>
      </c>
      <c r="AU45" s="35" t="str">
        <f aca="false">IF(AU19="","",IF(AU19=$B19,3,""))</f>
        <v/>
      </c>
      <c r="AV45" s="35" t="str">
        <f aca="false">IF(AV19="","",IF(AV19=$B19,3,""))</f>
        <v/>
      </c>
      <c r="AW45" s="35" t="str">
        <f aca="false">IF(AW19="","",IF(AW19=$B19,3,""))</f>
        <v/>
      </c>
      <c r="AX45" s="35" t="str">
        <f aca="false">IF(AX19="","",IF(AX19=$B19,3,""))</f>
        <v/>
      </c>
      <c r="AY45" s="35" t="str">
        <f aca="false">IF(AY19="","",IF(AY19=$B19,3,""))</f>
        <v/>
      </c>
      <c r="AZ45" s="35" t="str">
        <f aca="false">IF(AZ19="","",IF(AZ19=$B19,3,""))</f>
        <v/>
      </c>
      <c r="BA45" s="35" t="str">
        <f aca="false">IF(BA19="","",IF(BA19=$B19,3,""))</f>
        <v/>
      </c>
      <c r="BB45" s="35" t="str">
        <f aca="false">IF(BB19="","",IF(BB19=$B19,3,""))</f>
        <v/>
      </c>
      <c r="BC45" s="35" t="str">
        <f aca="false">IF(BC19="","",IF(BC19=$B19,3,""))</f>
        <v/>
      </c>
      <c r="BD45" s="35" t="str">
        <f aca="false">IF(BD19="","",IF(BD19=$B19,3,""))</f>
        <v/>
      </c>
      <c r="BE45" s="35" t="str">
        <f aca="false">IF(BE19="","",IF(BE19=$B19,3,""))</f>
        <v/>
      </c>
      <c r="BF45" s="35" t="str">
        <f aca="false">IF(BF19="","",IF(BF19=$B19,3,""))</f>
        <v/>
      </c>
      <c r="BG45" s="35" t="str">
        <f aca="false">IF(BG19="","",IF(BG19=$B19,3,""))</f>
        <v/>
      </c>
      <c r="BH45" s="35" t="str">
        <f aca="false">IF(BH19="","",IF(BH19=$B19,3,""))</f>
        <v/>
      </c>
      <c r="BI45" s="35" t="str">
        <f aca="false">IF(BI19="","",IF(BI19=$B19,3,""))</f>
        <v/>
      </c>
      <c r="BJ45" s="35" t="str">
        <f aca="false">IF(BJ19="","",IF(BJ19=$B19,3,""))</f>
        <v/>
      </c>
      <c r="BK45" s="35" t="str">
        <f aca="false">IF(BK19="","",IF(BK19=$B19,3,""))</f>
        <v/>
      </c>
      <c r="BL45" s="35" t="str">
        <f aca="false">IF(BL19="","",IF(BL19=$B19,3,""))</f>
        <v/>
      </c>
      <c r="BM45" s="35" t="str">
        <f aca="false">IF(BM19="","",IF(BM19=$B19,3,""))</f>
        <v/>
      </c>
      <c r="BN45" s="35" t="str">
        <f aca="false">IF(BN19="","",IF(BN19=$B19,3,""))</f>
        <v/>
      </c>
      <c r="BO45" s="35" t="str">
        <f aca="false">IF(BO19="","",IF(BO19=$B19,3,""))</f>
        <v/>
      </c>
      <c r="BP45" s="35" t="str">
        <f aca="false">IF(BP19="","",IF(BP19=$B19,3,""))</f>
        <v/>
      </c>
      <c r="BQ45" s="35" t="str">
        <f aca="false">IF(BQ19="","",IF(BQ19=$B19,3,""))</f>
        <v/>
      </c>
      <c r="BR45" s="35" t="str">
        <f aca="false">IF(BR19="","",IF(BR19=$B19,3,""))</f>
        <v/>
      </c>
      <c r="BS45" s="35" t="str">
        <f aca="false">IF(BS19="","",IF(BS19=$B19,3,""))</f>
        <v/>
      </c>
      <c r="BT45" s="35" t="str">
        <f aca="false">IF(BT19="","",IF(BT19=$B19,3,""))</f>
        <v/>
      </c>
      <c r="BU45" s="35" t="str">
        <f aca="false">IF(BU19="","",IF(BU19=$B19,3,""))</f>
        <v/>
      </c>
      <c r="BV45" s="35" t="str">
        <f aca="false">IF(BV19="","",IF(BV19=$B19,3,""))</f>
        <v/>
      </c>
      <c r="BW45" s="35" t="str">
        <f aca="false">IF(BW19="","",IF(BW19=$B19,3,""))</f>
        <v/>
      </c>
      <c r="BX45" s="35" t="str">
        <f aca="false">IF(BX19="","",IF(BX19=$B19,3,""))</f>
        <v/>
      </c>
      <c r="BY45" s="35" t="str">
        <f aca="false">IF(BY19="","",IF(BY19=$B19,3,""))</f>
        <v/>
      </c>
      <c r="BZ45" s="35" t="str">
        <f aca="false">IF(BZ19="","",IF(BZ19=$B19,3,""))</f>
        <v/>
      </c>
      <c r="CA45" s="35" t="str">
        <f aca="false">IF(CA19="","",IF(CA19=$B19,3,""))</f>
        <v/>
      </c>
      <c r="CB45" s="35" t="str">
        <f aca="false">IF(CB19="","",IF(CB19=$B19,3,""))</f>
        <v/>
      </c>
      <c r="CC45" s="35" t="str">
        <f aca="false">IF(CC19="","",IF(CC19=$B19,3,""))</f>
        <v/>
      </c>
      <c r="CD45" s="35" t="str">
        <f aca="false">IF(CD19="","",IF(CD19=$B19,3,""))</f>
        <v/>
      </c>
      <c r="CE45" s="35" t="str">
        <f aca="false">IF(CE19="","",IF(CE19=$B19,3,""))</f>
        <v/>
      </c>
      <c r="CF45" s="35" t="str">
        <f aca="false">IF(CF19="","",IF(CF19=$B19,3,""))</f>
        <v/>
      </c>
      <c r="CG45" s="35" t="str">
        <f aca="false">IF(CG19="","",IF(CG19=$B19,3,""))</f>
        <v/>
      </c>
      <c r="CH45" s="35" t="str">
        <f aca="false">IF(CH19="","",IF(CH19=$B19,3,""))</f>
        <v/>
      </c>
      <c r="CI45" s="35" t="str">
        <f aca="false">IF(CI19="","",IF(CI19=$B19,3,""))</f>
        <v/>
      </c>
      <c r="CJ45" s="35" t="str">
        <f aca="false">IF(CJ19="","",IF(CJ19=$B19,3,""))</f>
        <v/>
      </c>
      <c r="CK45" s="35" t="str">
        <f aca="false">IF(CK19="","",IF(CK19=$B19,3,""))</f>
        <v/>
      </c>
      <c r="CL45" s="35" t="str">
        <f aca="false">IF(CL19="","",IF(CL19=$B19,3,""))</f>
        <v/>
      </c>
      <c r="CM45" s="35" t="str">
        <f aca="false">IF(CM19="","",IF(CM19=$B19,3,""))</f>
        <v/>
      </c>
      <c r="CN45" s="35" t="str">
        <f aca="false">IF(CN19="","",IF(CN19=$B19,3,""))</f>
        <v/>
      </c>
      <c r="CO45" s="35" t="str">
        <f aca="false">IF(CO19="","",IF(CO19=$B19,3,""))</f>
        <v/>
      </c>
      <c r="CP45" s="35" t="str">
        <f aca="false">IF(CP19="","",IF(CP19=$B19,3,""))</f>
        <v/>
      </c>
      <c r="CQ45" s="35" t="str">
        <f aca="false">IF(CQ19="","",IF(CQ19=$B19,3,""))</f>
        <v/>
      </c>
      <c r="CR45" s="35" t="str">
        <f aca="false">IF(CR19="","",IF(CR19=$B19,3,""))</f>
        <v/>
      </c>
      <c r="CS45" s="35" t="str">
        <f aca="false">IF(CS19="","",IF(CS19=$B19,3,""))</f>
        <v/>
      </c>
      <c r="CT45" s="35" t="str">
        <f aca="false">IF(CT19="","",IF(CT19=$B19,3,""))</f>
        <v/>
      </c>
      <c r="CU45" s="35" t="str">
        <f aca="false">IF(CU19="","",IF(CU19=$B19,3,""))</f>
        <v/>
      </c>
      <c r="CV45" s="35" t="str">
        <f aca="false">IF(CV19="","",IF(CV19=$B19,3,""))</f>
        <v/>
      </c>
      <c r="CW45" s="35" t="str">
        <f aca="false">IF(CW19="","",IF(CW19=$B19,3,""))</f>
        <v/>
      </c>
      <c r="CX45" s="35" t="str">
        <f aca="false">IF(CX19="","",IF(CX19=$B19,3,""))</f>
        <v/>
      </c>
      <c r="CY45" s="35" t="str">
        <f aca="false">IF(CY19="","",IF(CY19=$B19,3,""))</f>
        <v/>
      </c>
      <c r="CZ45" s="35" t="str">
        <f aca="false">IF(CZ19="","",IF(CZ19=$B19,3,""))</f>
        <v/>
      </c>
      <c r="DA45" s="35" t="str">
        <f aca="false">IF(DA19="","",IF(DA19=$B19,3,""))</f>
        <v/>
      </c>
      <c r="DB45" s="35" t="str">
        <f aca="false">IF(DB19="","",IF(DB19=$B19,3,""))</f>
        <v/>
      </c>
      <c r="DC45" s="35" t="str">
        <f aca="false">IF(DC19="","",IF(DC19=$B19,3,""))</f>
        <v/>
      </c>
      <c r="DD45" s="35" t="str">
        <f aca="false">IF(DD19="","",IF(DD19=$B19,3,""))</f>
        <v/>
      </c>
      <c r="DE45" s="35" t="str">
        <f aca="false">IF(DE19="","",IF(DE19=$B19,3,""))</f>
        <v/>
      </c>
      <c r="DF45" s="35" t="str">
        <f aca="false">IF(DF19="","",IF(DF19=$B19,3,""))</f>
        <v/>
      </c>
      <c r="DG45" s="35" t="str">
        <f aca="false">IF(DG19="","",IF(DG19=$B19,3,""))</f>
        <v/>
      </c>
      <c r="DH45" s="35" t="str">
        <f aca="false">IF(DH19="","",IF(DH19=$B19,3,""))</f>
        <v/>
      </c>
      <c r="DI45" s="35" t="str">
        <f aca="false">IF(DI19="","",IF(DI19=$B19,3,""))</f>
        <v/>
      </c>
      <c r="DJ45" s="35" t="str">
        <f aca="false">IF(DJ19="","",IF(DJ19=$B19,3,""))</f>
        <v/>
      </c>
      <c r="DK45" s="35" t="str">
        <f aca="false">IF(DK19="","",IF(DK19=$B19,3,""))</f>
        <v/>
      </c>
      <c r="DL45" s="35" t="str">
        <f aca="false">IF(DL19="","",IF(DL19=$B19,3,""))</f>
        <v/>
      </c>
      <c r="DM45" s="35" t="str">
        <f aca="false">IF(DM19="","",IF(DM19=$B19,3,""))</f>
        <v/>
      </c>
      <c r="DN45" s="35" t="str">
        <f aca="false">IF(DN19="","",IF(DN19=$B19,3,""))</f>
        <v/>
      </c>
      <c r="DO45" s="35" t="str">
        <f aca="false">IF(DO19="","",IF(DO19=$B19,3,""))</f>
        <v/>
      </c>
      <c r="DP45" s="35" t="str">
        <f aca="false">IF(DP19="","",IF(DP19=$B19,3,""))</f>
        <v/>
      </c>
      <c r="DQ45" s="35" t="str">
        <f aca="false">IF(DQ19="","",IF(DQ19=$B19,3,""))</f>
        <v/>
      </c>
      <c r="DR45" s="35" t="str">
        <f aca="false">IF(DR19="","",IF(DR19=$B19,3,""))</f>
        <v/>
      </c>
    </row>
    <row r="46" customFormat="false" ht="15.75" hidden="false" customHeight="false" outlineLevel="0" collapsed="false">
      <c r="A46" s="18" t="s">
        <v>140</v>
      </c>
      <c r="B46" s="34" t="str">
        <f aca="false">IF(B20=0,"",B20)</f>
        <v>B</v>
      </c>
      <c r="C46" s="35" t="str">
        <f aca="false">IF(C20="","",IF(C20=$B20,3,""))</f>
        <v/>
      </c>
      <c r="D46" s="35" t="str">
        <f aca="false">IF(D20="","",IF(D20=$B20,3,""))</f>
        <v/>
      </c>
      <c r="E46" s="35" t="str">
        <f aca="false">IF(E20="","",IF(E20=$B20,3,""))</f>
        <v/>
      </c>
      <c r="F46" s="35" t="str">
        <f aca="false">IF(F20="","",IF(F20=$B20,3,""))</f>
        <v/>
      </c>
      <c r="G46" s="35" t="str">
        <f aca="false">IF(G20="","",IF(G20=$B20,3,""))</f>
        <v/>
      </c>
      <c r="H46" s="35" t="str">
        <f aca="false">IF(H20="","",IF(H20=$B20,3,""))</f>
        <v/>
      </c>
      <c r="I46" s="35" t="str">
        <f aca="false">IF(I20="","",IF(I20=$B20,3,""))</f>
        <v/>
      </c>
      <c r="J46" s="35" t="str">
        <f aca="false">IF(J20="","",IF(J20=$B20,3,""))</f>
        <v/>
      </c>
      <c r="K46" s="35" t="str">
        <f aca="false">IF(K20="","",IF(K20=$B20,3,""))</f>
        <v/>
      </c>
      <c r="L46" s="35" t="str">
        <f aca="false">IF(L20="","",IF(L20=$B20,3,""))</f>
        <v/>
      </c>
      <c r="M46" s="35" t="str">
        <f aca="false">IF(M20="","",IF(M20=$B20,3,""))</f>
        <v/>
      </c>
      <c r="N46" s="35" t="str">
        <f aca="false">IF(N20="","",IF(N20=$B20,3,""))</f>
        <v/>
      </c>
      <c r="O46" s="35" t="str">
        <f aca="false">IF(O20="","",IF(O20=$B20,3,""))</f>
        <v/>
      </c>
      <c r="P46" s="35" t="str">
        <f aca="false">IF(P20="","",IF(P20=$B20,3,""))</f>
        <v/>
      </c>
      <c r="Q46" s="35" t="str">
        <f aca="false">IF(Q20="","",IF(Q20=$B20,3,""))</f>
        <v/>
      </c>
      <c r="R46" s="35" t="str">
        <f aca="false">IF(R20="","",IF(R20=$B20,3,""))</f>
        <v/>
      </c>
      <c r="S46" s="35" t="str">
        <f aca="false">IF(S20="","",IF(S20=$B20,3,""))</f>
        <v/>
      </c>
      <c r="T46" s="35" t="str">
        <f aca="false">IF(T20="","",IF(T20=$B20,3,""))</f>
        <v/>
      </c>
      <c r="U46" s="35" t="str">
        <f aca="false">IF(U20="","",IF(U20=$B20,3,""))</f>
        <v/>
      </c>
      <c r="V46" s="35" t="str">
        <f aca="false">IF(V20="","",IF(V20=$B20,3,""))</f>
        <v/>
      </c>
      <c r="W46" s="35" t="str">
        <f aca="false">IF(W20="","",IF(W20=$B20,3,""))</f>
        <v/>
      </c>
      <c r="X46" s="35" t="str">
        <f aca="false">IF(X20="","",IF(X20=$B20,3,""))</f>
        <v/>
      </c>
      <c r="Y46" s="35" t="str">
        <f aca="false">IF(Y20="","",IF(Y20=$B20,3,""))</f>
        <v/>
      </c>
      <c r="Z46" s="35" t="str">
        <f aca="false">IF(Z20="","",IF(Z20=$B20,3,""))</f>
        <v/>
      </c>
      <c r="AA46" s="35" t="str">
        <f aca="false">IF(AA20="","",IF(AA20=$B20,3,""))</f>
        <v/>
      </c>
      <c r="AB46" s="35" t="str">
        <f aca="false">IF(AB20="","",IF(AB20=$B20,3,""))</f>
        <v/>
      </c>
      <c r="AC46" s="35" t="str">
        <f aca="false">IF(AC20="","",IF(AC20=$B20,3,""))</f>
        <v/>
      </c>
      <c r="AD46" s="35" t="str">
        <f aca="false">IF(AD20="","",IF(AD20=$B20,3,""))</f>
        <v/>
      </c>
      <c r="AE46" s="35" t="str">
        <f aca="false">IF(AE20="","",IF(AE20=$B20,3,""))</f>
        <v/>
      </c>
      <c r="AF46" s="35" t="str">
        <f aca="false">IF(AF20="","",IF(AF20=$B20,3,""))</f>
        <v/>
      </c>
      <c r="AG46" s="35" t="str">
        <f aca="false">IF(AG20="","",IF(AG20=$B20,3,""))</f>
        <v/>
      </c>
      <c r="AH46" s="35" t="str">
        <f aca="false">IF(AH20="","",IF(AH20=$B20,3,""))</f>
        <v/>
      </c>
      <c r="AI46" s="35" t="str">
        <f aca="false">IF(AI20="","",IF(AI20=$B20,3,""))</f>
        <v/>
      </c>
      <c r="AJ46" s="35" t="str">
        <f aca="false">IF(AJ20="","",IF(AJ20=$B20,3,""))</f>
        <v/>
      </c>
      <c r="AK46" s="35" t="str">
        <f aca="false">IF(AK20="","",IF(AK20=$B20,3,""))</f>
        <v/>
      </c>
      <c r="AL46" s="35" t="str">
        <f aca="false">IF(AL20="","",IF(AL20=$B20,3,""))</f>
        <v/>
      </c>
      <c r="AM46" s="35" t="str">
        <f aca="false">IF(AM20="","",IF(AM20=$B20,3,""))</f>
        <v/>
      </c>
      <c r="AN46" s="35" t="str">
        <f aca="false">IF(AN20="","",IF(AN20=$B20,3,""))</f>
        <v/>
      </c>
      <c r="AO46" s="35" t="str">
        <f aca="false">IF(AO20="","",IF(AO20=$B20,3,""))</f>
        <v/>
      </c>
      <c r="AP46" s="35" t="str">
        <f aca="false">IF(AP20="","",IF(AP20=$B20,3,""))</f>
        <v/>
      </c>
      <c r="AQ46" s="35" t="str">
        <f aca="false">IF(AQ20="","",IF(AQ20=$B20,3,""))</f>
        <v/>
      </c>
      <c r="AR46" s="35" t="str">
        <f aca="false">IF(AR20="","",IF(AR20=$B20,3,""))</f>
        <v/>
      </c>
      <c r="AS46" s="35" t="str">
        <f aca="false">IF(AS20="","",IF(AS20=$B20,3,""))</f>
        <v/>
      </c>
      <c r="AT46" s="35" t="str">
        <f aca="false">IF(AT20="","",IF(AT20=$B20,3,""))</f>
        <v/>
      </c>
      <c r="AU46" s="35" t="str">
        <f aca="false">IF(AU20="","",IF(AU20=$B20,3,""))</f>
        <v/>
      </c>
      <c r="AV46" s="35" t="str">
        <f aca="false">IF(AV20="","",IF(AV20=$B20,3,""))</f>
        <v/>
      </c>
      <c r="AW46" s="35" t="str">
        <f aca="false">IF(AW20="","",IF(AW20=$B20,3,""))</f>
        <v/>
      </c>
      <c r="AX46" s="35" t="str">
        <f aca="false">IF(AX20="","",IF(AX20=$B20,3,""))</f>
        <v/>
      </c>
      <c r="AY46" s="35" t="str">
        <f aca="false">IF(AY20="","",IF(AY20=$B20,3,""))</f>
        <v/>
      </c>
      <c r="AZ46" s="35" t="str">
        <f aca="false">IF(AZ20="","",IF(AZ20=$B20,3,""))</f>
        <v/>
      </c>
      <c r="BA46" s="35" t="str">
        <f aca="false">IF(BA20="","",IF(BA20=$B20,3,""))</f>
        <v/>
      </c>
      <c r="BB46" s="35" t="str">
        <f aca="false">IF(BB20="","",IF(BB20=$B20,3,""))</f>
        <v/>
      </c>
      <c r="BC46" s="35" t="str">
        <f aca="false">IF(BC20="","",IF(BC20=$B20,3,""))</f>
        <v/>
      </c>
      <c r="BD46" s="35" t="str">
        <f aca="false">IF(BD20="","",IF(BD20=$B20,3,""))</f>
        <v/>
      </c>
      <c r="BE46" s="35" t="str">
        <f aca="false">IF(BE20="","",IF(BE20=$B20,3,""))</f>
        <v/>
      </c>
      <c r="BF46" s="35" t="str">
        <f aca="false">IF(BF20="","",IF(BF20=$B20,3,""))</f>
        <v/>
      </c>
      <c r="BG46" s="35" t="str">
        <f aca="false">IF(BG20="","",IF(BG20=$B20,3,""))</f>
        <v/>
      </c>
      <c r="BH46" s="35" t="str">
        <f aca="false">IF(BH20="","",IF(BH20=$B20,3,""))</f>
        <v/>
      </c>
      <c r="BI46" s="35" t="str">
        <f aca="false">IF(BI20="","",IF(BI20=$B20,3,""))</f>
        <v/>
      </c>
      <c r="BJ46" s="35" t="str">
        <f aca="false">IF(BJ20="","",IF(BJ20=$B20,3,""))</f>
        <v/>
      </c>
      <c r="BK46" s="35" t="str">
        <f aca="false">IF(BK20="","",IF(BK20=$B20,3,""))</f>
        <v/>
      </c>
      <c r="BL46" s="35" t="str">
        <f aca="false">IF(BL20="","",IF(BL20=$B20,3,""))</f>
        <v/>
      </c>
      <c r="BM46" s="35" t="str">
        <f aca="false">IF(BM20="","",IF(BM20=$B20,3,""))</f>
        <v/>
      </c>
      <c r="BN46" s="35" t="str">
        <f aca="false">IF(BN20="","",IF(BN20=$B20,3,""))</f>
        <v/>
      </c>
      <c r="BO46" s="35" t="str">
        <f aca="false">IF(BO20="","",IF(BO20=$B20,3,""))</f>
        <v/>
      </c>
      <c r="BP46" s="35" t="str">
        <f aca="false">IF(BP20="","",IF(BP20=$B20,3,""))</f>
        <v/>
      </c>
      <c r="BQ46" s="35" t="str">
        <f aca="false">IF(BQ20="","",IF(BQ20=$B20,3,""))</f>
        <v/>
      </c>
      <c r="BR46" s="35" t="str">
        <f aca="false">IF(BR20="","",IF(BR20=$B20,3,""))</f>
        <v/>
      </c>
      <c r="BS46" s="35" t="str">
        <f aca="false">IF(BS20="","",IF(BS20=$B20,3,""))</f>
        <v/>
      </c>
      <c r="BT46" s="35" t="str">
        <f aca="false">IF(BT20="","",IF(BT20=$B20,3,""))</f>
        <v/>
      </c>
      <c r="BU46" s="35" t="str">
        <f aca="false">IF(BU20="","",IF(BU20=$B20,3,""))</f>
        <v/>
      </c>
      <c r="BV46" s="35" t="str">
        <f aca="false">IF(BV20="","",IF(BV20=$B20,3,""))</f>
        <v/>
      </c>
      <c r="BW46" s="35" t="str">
        <f aca="false">IF(BW20="","",IF(BW20=$B20,3,""))</f>
        <v/>
      </c>
      <c r="BX46" s="35" t="str">
        <f aca="false">IF(BX20="","",IF(BX20=$B20,3,""))</f>
        <v/>
      </c>
      <c r="BY46" s="35" t="str">
        <f aca="false">IF(BY20="","",IF(BY20=$B20,3,""))</f>
        <v/>
      </c>
      <c r="BZ46" s="35" t="str">
        <f aca="false">IF(BZ20="","",IF(BZ20=$B20,3,""))</f>
        <v/>
      </c>
      <c r="CA46" s="35" t="str">
        <f aca="false">IF(CA20="","",IF(CA20=$B20,3,""))</f>
        <v/>
      </c>
      <c r="CB46" s="35" t="str">
        <f aca="false">IF(CB20="","",IF(CB20=$B20,3,""))</f>
        <v/>
      </c>
      <c r="CC46" s="35" t="str">
        <f aca="false">IF(CC20="","",IF(CC20=$B20,3,""))</f>
        <v/>
      </c>
      <c r="CD46" s="35" t="str">
        <f aca="false">IF(CD20="","",IF(CD20=$B20,3,""))</f>
        <v/>
      </c>
      <c r="CE46" s="35" t="str">
        <f aca="false">IF(CE20="","",IF(CE20=$B20,3,""))</f>
        <v/>
      </c>
      <c r="CF46" s="35" t="str">
        <f aca="false">IF(CF20="","",IF(CF20=$B20,3,""))</f>
        <v/>
      </c>
      <c r="CG46" s="35" t="str">
        <f aca="false">IF(CG20="","",IF(CG20=$B20,3,""))</f>
        <v/>
      </c>
      <c r="CH46" s="35" t="str">
        <f aca="false">IF(CH20="","",IF(CH20=$B20,3,""))</f>
        <v/>
      </c>
      <c r="CI46" s="35" t="str">
        <f aca="false">IF(CI20="","",IF(CI20=$B20,3,""))</f>
        <v/>
      </c>
      <c r="CJ46" s="35" t="str">
        <f aca="false">IF(CJ20="","",IF(CJ20=$B20,3,""))</f>
        <v/>
      </c>
      <c r="CK46" s="35" t="str">
        <f aca="false">IF(CK20="","",IF(CK20=$B20,3,""))</f>
        <v/>
      </c>
      <c r="CL46" s="35" t="str">
        <f aca="false">IF(CL20="","",IF(CL20=$B20,3,""))</f>
        <v/>
      </c>
      <c r="CM46" s="35" t="str">
        <f aca="false">IF(CM20="","",IF(CM20=$B20,3,""))</f>
        <v/>
      </c>
      <c r="CN46" s="35" t="str">
        <f aca="false">IF(CN20="","",IF(CN20=$B20,3,""))</f>
        <v/>
      </c>
      <c r="CO46" s="35" t="str">
        <f aca="false">IF(CO20="","",IF(CO20=$B20,3,""))</f>
        <v/>
      </c>
      <c r="CP46" s="35" t="str">
        <f aca="false">IF(CP20="","",IF(CP20=$B20,3,""))</f>
        <v/>
      </c>
      <c r="CQ46" s="35" t="str">
        <f aca="false">IF(CQ20="","",IF(CQ20=$B20,3,""))</f>
        <v/>
      </c>
      <c r="CR46" s="35" t="str">
        <f aca="false">IF(CR20="","",IF(CR20=$B20,3,""))</f>
        <v/>
      </c>
      <c r="CS46" s="35" t="str">
        <f aca="false">IF(CS20="","",IF(CS20=$B20,3,""))</f>
        <v/>
      </c>
      <c r="CT46" s="35" t="str">
        <f aca="false">IF(CT20="","",IF(CT20=$B20,3,""))</f>
        <v/>
      </c>
      <c r="CU46" s="35" t="str">
        <f aca="false">IF(CU20="","",IF(CU20=$B20,3,""))</f>
        <v/>
      </c>
      <c r="CV46" s="35" t="str">
        <f aca="false">IF(CV20="","",IF(CV20=$B20,3,""))</f>
        <v/>
      </c>
      <c r="CW46" s="35" t="str">
        <f aca="false">IF(CW20="","",IF(CW20=$B20,3,""))</f>
        <v/>
      </c>
      <c r="CX46" s="35" t="str">
        <f aca="false">IF(CX20="","",IF(CX20=$B20,3,""))</f>
        <v/>
      </c>
      <c r="CY46" s="35" t="str">
        <f aca="false">IF(CY20="","",IF(CY20=$B20,3,""))</f>
        <v/>
      </c>
      <c r="CZ46" s="35" t="str">
        <f aca="false">IF(CZ20="","",IF(CZ20=$B20,3,""))</f>
        <v/>
      </c>
      <c r="DA46" s="35" t="str">
        <f aca="false">IF(DA20="","",IF(DA20=$B20,3,""))</f>
        <v/>
      </c>
      <c r="DB46" s="35" t="str">
        <f aca="false">IF(DB20="","",IF(DB20=$B20,3,""))</f>
        <v/>
      </c>
      <c r="DC46" s="35" t="str">
        <f aca="false">IF(DC20="","",IF(DC20=$B20,3,""))</f>
        <v/>
      </c>
      <c r="DD46" s="35" t="str">
        <f aca="false">IF(DD20="","",IF(DD20=$B20,3,""))</f>
        <v/>
      </c>
      <c r="DE46" s="35" t="str">
        <f aca="false">IF(DE20="","",IF(DE20=$B20,3,""))</f>
        <v/>
      </c>
      <c r="DF46" s="35" t="str">
        <f aca="false">IF(DF20="","",IF(DF20=$B20,3,""))</f>
        <v/>
      </c>
      <c r="DG46" s="35" t="str">
        <f aca="false">IF(DG20="","",IF(DG20=$B20,3,""))</f>
        <v/>
      </c>
      <c r="DH46" s="35" t="str">
        <f aca="false">IF(DH20="","",IF(DH20=$B20,3,""))</f>
        <v/>
      </c>
      <c r="DI46" s="35" t="str">
        <f aca="false">IF(DI20="","",IF(DI20=$B20,3,""))</f>
        <v/>
      </c>
      <c r="DJ46" s="35" t="str">
        <f aca="false">IF(DJ20="","",IF(DJ20=$B20,3,""))</f>
        <v/>
      </c>
      <c r="DK46" s="35" t="str">
        <f aca="false">IF(DK20="","",IF(DK20=$B20,3,""))</f>
        <v/>
      </c>
      <c r="DL46" s="35" t="str">
        <f aca="false">IF(DL20="","",IF(DL20=$B20,3,""))</f>
        <v/>
      </c>
      <c r="DM46" s="35" t="str">
        <f aca="false">IF(DM20="","",IF(DM20=$B20,3,""))</f>
        <v/>
      </c>
      <c r="DN46" s="35" t="str">
        <f aca="false">IF(DN20="","",IF(DN20=$B20,3,""))</f>
        <v/>
      </c>
      <c r="DO46" s="35" t="str">
        <f aca="false">IF(DO20="","",IF(DO20=$B20,3,""))</f>
        <v/>
      </c>
      <c r="DP46" s="35" t="str">
        <f aca="false">IF(DP20="","",IF(DP20=$B20,3,""))</f>
        <v/>
      </c>
      <c r="DQ46" s="35" t="str">
        <f aca="false">IF(DQ20="","",IF(DQ20=$B20,3,""))</f>
        <v/>
      </c>
      <c r="DR46" s="35" t="str">
        <f aca="false">IF(DR20="","",IF(DR20=$B20,3,""))</f>
        <v/>
      </c>
    </row>
    <row r="47" customFormat="false" ht="15.75" hidden="false" customHeight="false" outlineLevel="0" collapsed="false">
      <c r="A47" s="18" t="s">
        <v>141</v>
      </c>
      <c r="B47" s="34" t="str">
        <f aca="false">IF(B21=0,"",B21)</f>
        <v>C</v>
      </c>
      <c r="C47" s="35" t="str">
        <f aca="false">IF(C21="","",IF(C21=$B21,3,""))</f>
        <v/>
      </c>
      <c r="D47" s="35" t="str">
        <f aca="false">IF(D21="","",IF(D21=$B21,3,""))</f>
        <v/>
      </c>
      <c r="E47" s="35" t="str">
        <f aca="false">IF(E21="","",IF(E21=$B21,3,""))</f>
        <v/>
      </c>
      <c r="F47" s="35" t="str">
        <f aca="false">IF(F21="","",IF(F21=$B21,3,""))</f>
        <v/>
      </c>
      <c r="G47" s="35" t="str">
        <f aca="false">IF(G21="","",IF(G21=$B21,3,""))</f>
        <v/>
      </c>
      <c r="H47" s="35" t="str">
        <f aca="false">IF(H21="","",IF(H21=$B21,3,""))</f>
        <v/>
      </c>
      <c r="I47" s="35" t="str">
        <f aca="false">IF(I21="","",IF(I21=$B21,3,""))</f>
        <v/>
      </c>
      <c r="J47" s="35" t="str">
        <f aca="false">IF(J21="","",IF(J21=$B21,3,""))</f>
        <v/>
      </c>
      <c r="K47" s="35" t="str">
        <f aca="false">IF(K21="","",IF(K21=$B21,3,""))</f>
        <v/>
      </c>
      <c r="L47" s="35" t="str">
        <f aca="false">IF(L21="","",IF(L21=$B21,3,""))</f>
        <v/>
      </c>
      <c r="M47" s="35" t="str">
        <f aca="false">IF(M21="","",IF(M21=$B21,3,""))</f>
        <v/>
      </c>
      <c r="N47" s="35" t="str">
        <f aca="false">IF(N21="","",IF(N21=$B21,3,""))</f>
        <v/>
      </c>
      <c r="O47" s="35" t="str">
        <f aca="false">IF(O21="","",IF(O21=$B21,3,""))</f>
        <v/>
      </c>
      <c r="P47" s="35" t="str">
        <f aca="false">IF(P21="","",IF(P21=$B21,3,""))</f>
        <v/>
      </c>
      <c r="Q47" s="35" t="str">
        <f aca="false">IF(Q21="","",IF(Q21=$B21,3,""))</f>
        <v/>
      </c>
      <c r="R47" s="35" t="str">
        <f aca="false">IF(R21="","",IF(R21=$B21,3,""))</f>
        <v/>
      </c>
      <c r="S47" s="35" t="str">
        <f aca="false">IF(S21="","",IF(S21=$B21,3,""))</f>
        <v/>
      </c>
      <c r="T47" s="35" t="str">
        <f aca="false">IF(T21="","",IF(T21=$B21,3,""))</f>
        <v/>
      </c>
      <c r="U47" s="35" t="str">
        <f aca="false">IF(U21="","",IF(U21=$B21,3,""))</f>
        <v/>
      </c>
      <c r="V47" s="35" t="str">
        <f aca="false">IF(V21="","",IF(V21=$B21,3,""))</f>
        <v/>
      </c>
      <c r="W47" s="35" t="str">
        <f aca="false">IF(W21="","",IF(W21=$B21,3,""))</f>
        <v/>
      </c>
      <c r="X47" s="35" t="str">
        <f aca="false">IF(X21="","",IF(X21=$B21,3,""))</f>
        <v/>
      </c>
      <c r="Y47" s="35" t="str">
        <f aca="false">IF(Y21="","",IF(Y21=$B21,3,""))</f>
        <v/>
      </c>
      <c r="Z47" s="35" t="str">
        <f aca="false">IF(Z21="","",IF(Z21=$B21,3,""))</f>
        <v/>
      </c>
      <c r="AA47" s="35" t="str">
        <f aca="false">IF(AA21="","",IF(AA21=$B21,3,""))</f>
        <v/>
      </c>
      <c r="AB47" s="35" t="str">
        <f aca="false">IF(AB21="","",IF(AB21=$B21,3,""))</f>
        <v/>
      </c>
      <c r="AC47" s="35" t="str">
        <f aca="false">IF(AC21="","",IF(AC21=$B21,3,""))</f>
        <v/>
      </c>
      <c r="AD47" s="35" t="str">
        <f aca="false">IF(AD21="","",IF(AD21=$B21,3,""))</f>
        <v/>
      </c>
      <c r="AE47" s="35" t="str">
        <f aca="false">IF(AE21="","",IF(AE21=$B21,3,""))</f>
        <v/>
      </c>
      <c r="AF47" s="35" t="str">
        <f aca="false">IF(AF21="","",IF(AF21=$B21,3,""))</f>
        <v/>
      </c>
      <c r="AG47" s="35" t="str">
        <f aca="false">IF(AG21="","",IF(AG21=$B21,3,""))</f>
        <v/>
      </c>
      <c r="AH47" s="35" t="str">
        <f aca="false">IF(AH21="","",IF(AH21=$B21,3,""))</f>
        <v/>
      </c>
      <c r="AI47" s="35" t="str">
        <f aca="false">IF(AI21="","",IF(AI21=$B21,3,""))</f>
        <v/>
      </c>
      <c r="AJ47" s="35" t="str">
        <f aca="false">IF(AJ21="","",IF(AJ21=$B21,3,""))</f>
        <v/>
      </c>
      <c r="AK47" s="35" t="str">
        <f aca="false">IF(AK21="","",IF(AK21=$B21,3,""))</f>
        <v/>
      </c>
      <c r="AL47" s="35" t="str">
        <f aca="false">IF(AL21="","",IF(AL21=$B21,3,""))</f>
        <v/>
      </c>
      <c r="AM47" s="35" t="str">
        <f aca="false">IF(AM21="","",IF(AM21=$B21,3,""))</f>
        <v/>
      </c>
      <c r="AN47" s="35" t="str">
        <f aca="false">IF(AN21="","",IF(AN21=$B21,3,""))</f>
        <v/>
      </c>
      <c r="AO47" s="35" t="str">
        <f aca="false">IF(AO21="","",IF(AO21=$B21,3,""))</f>
        <v/>
      </c>
      <c r="AP47" s="35" t="str">
        <f aca="false">IF(AP21="","",IF(AP21=$B21,3,""))</f>
        <v/>
      </c>
      <c r="AQ47" s="35" t="str">
        <f aca="false">IF(AQ21="","",IF(AQ21=$B21,3,""))</f>
        <v/>
      </c>
      <c r="AR47" s="35" t="str">
        <f aca="false">IF(AR21="","",IF(AR21=$B21,3,""))</f>
        <v/>
      </c>
      <c r="AS47" s="35" t="str">
        <f aca="false">IF(AS21="","",IF(AS21=$B21,3,""))</f>
        <v/>
      </c>
      <c r="AT47" s="35" t="str">
        <f aca="false">IF(AT21="","",IF(AT21=$B21,3,""))</f>
        <v/>
      </c>
      <c r="AU47" s="35" t="str">
        <f aca="false">IF(AU21="","",IF(AU21=$B21,3,""))</f>
        <v/>
      </c>
      <c r="AV47" s="35" t="str">
        <f aca="false">IF(AV21="","",IF(AV21=$B21,3,""))</f>
        <v/>
      </c>
      <c r="AW47" s="35" t="str">
        <f aca="false">IF(AW21="","",IF(AW21=$B21,3,""))</f>
        <v/>
      </c>
      <c r="AX47" s="35" t="str">
        <f aca="false">IF(AX21="","",IF(AX21=$B21,3,""))</f>
        <v/>
      </c>
      <c r="AY47" s="35" t="str">
        <f aca="false">IF(AY21="","",IF(AY21=$B21,3,""))</f>
        <v/>
      </c>
      <c r="AZ47" s="35" t="str">
        <f aca="false">IF(AZ21="","",IF(AZ21=$B21,3,""))</f>
        <v/>
      </c>
      <c r="BA47" s="35" t="str">
        <f aca="false">IF(BA21="","",IF(BA21=$B21,3,""))</f>
        <v/>
      </c>
      <c r="BB47" s="35" t="str">
        <f aca="false">IF(BB21="","",IF(BB21=$B21,3,""))</f>
        <v/>
      </c>
      <c r="BC47" s="35" t="str">
        <f aca="false">IF(BC21="","",IF(BC21=$B21,3,""))</f>
        <v/>
      </c>
      <c r="BD47" s="35" t="str">
        <f aca="false">IF(BD21="","",IF(BD21=$B21,3,""))</f>
        <v/>
      </c>
      <c r="BE47" s="35" t="str">
        <f aca="false">IF(BE21="","",IF(BE21=$B21,3,""))</f>
        <v/>
      </c>
      <c r="BF47" s="35" t="str">
        <f aca="false">IF(BF21="","",IF(BF21=$B21,3,""))</f>
        <v/>
      </c>
      <c r="BG47" s="35" t="str">
        <f aca="false">IF(BG21="","",IF(BG21=$B21,3,""))</f>
        <v/>
      </c>
      <c r="BH47" s="35" t="str">
        <f aca="false">IF(BH21="","",IF(BH21=$B21,3,""))</f>
        <v/>
      </c>
      <c r="BI47" s="35" t="str">
        <f aca="false">IF(BI21="","",IF(BI21=$B21,3,""))</f>
        <v/>
      </c>
      <c r="BJ47" s="35" t="str">
        <f aca="false">IF(BJ21="","",IF(BJ21=$B21,3,""))</f>
        <v/>
      </c>
      <c r="BK47" s="35" t="str">
        <f aca="false">IF(BK21="","",IF(BK21=$B21,3,""))</f>
        <v/>
      </c>
      <c r="BL47" s="35" t="str">
        <f aca="false">IF(BL21="","",IF(BL21=$B21,3,""))</f>
        <v/>
      </c>
      <c r="BM47" s="35" t="str">
        <f aca="false">IF(BM21="","",IF(BM21=$B21,3,""))</f>
        <v/>
      </c>
      <c r="BN47" s="35" t="str">
        <f aca="false">IF(BN21="","",IF(BN21=$B21,3,""))</f>
        <v/>
      </c>
      <c r="BO47" s="35" t="str">
        <f aca="false">IF(BO21="","",IF(BO21=$B21,3,""))</f>
        <v/>
      </c>
      <c r="BP47" s="35" t="str">
        <f aca="false">IF(BP21="","",IF(BP21=$B21,3,""))</f>
        <v/>
      </c>
      <c r="BQ47" s="35" t="str">
        <f aca="false">IF(BQ21="","",IF(BQ21=$B21,3,""))</f>
        <v/>
      </c>
      <c r="BR47" s="35" t="str">
        <f aca="false">IF(BR21="","",IF(BR21=$B21,3,""))</f>
        <v/>
      </c>
      <c r="BS47" s="35" t="str">
        <f aca="false">IF(BS21="","",IF(BS21=$B21,3,""))</f>
        <v/>
      </c>
      <c r="BT47" s="35" t="str">
        <f aca="false">IF(BT21="","",IF(BT21=$B21,3,""))</f>
        <v/>
      </c>
      <c r="BU47" s="35" t="str">
        <f aca="false">IF(BU21="","",IF(BU21=$B21,3,""))</f>
        <v/>
      </c>
      <c r="BV47" s="35" t="str">
        <f aca="false">IF(BV21="","",IF(BV21=$B21,3,""))</f>
        <v/>
      </c>
      <c r="BW47" s="35" t="str">
        <f aca="false">IF(BW21="","",IF(BW21=$B21,3,""))</f>
        <v/>
      </c>
      <c r="BX47" s="35" t="str">
        <f aca="false">IF(BX21="","",IF(BX21=$B21,3,""))</f>
        <v/>
      </c>
      <c r="BY47" s="35" t="str">
        <f aca="false">IF(BY21="","",IF(BY21=$B21,3,""))</f>
        <v/>
      </c>
      <c r="BZ47" s="35" t="str">
        <f aca="false">IF(BZ21="","",IF(BZ21=$B21,3,""))</f>
        <v/>
      </c>
      <c r="CA47" s="35" t="str">
        <f aca="false">IF(CA21="","",IF(CA21=$B21,3,""))</f>
        <v/>
      </c>
      <c r="CB47" s="35" t="str">
        <f aca="false">IF(CB21="","",IF(CB21=$B21,3,""))</f>
        <v/>
      </c>
      <c r="CC47" s="35" t="str">
        <f aca="false">IF(CC21="","",IF(CC21=$B21,3,""))</f>
        <v/>
      </c>
      <c r="CD47" s="35" t="str">
        <f aca="false">IF(CD21="","",IF(CD21=$B21,3,""))</f>
        <v/>
      </c>
      <c r="CE47" s="35" t="str">
        <f aca="false">IF(CE21="","",IF(CE21=$B21,3,""))</f>
        <v/>
      </c>
      <c r="CF47" s="35" t="str">
        <f aca="false">IF(CF21="","",IF(CF21=$B21,3,""))</f>
        <v/>
      </c>
      <c r="CG47" s="35" t="str">
        <f aca="false">IF(CG21="","",IF(CG21=$B21,3,""))</f>
        <v/>
      </c>
      <c r="CH47" s="35" t="str">
        <f aca="false">IF(CH21="","",IF(CH21=$B21,3,""))</f>
        <v/>
      </c>
      <c r="CI47" s="35" t="str">
        <f aca="false">IF(CI21="","",IF(CI21=$B21,3,""))</f>
        <v/>
      </c>
      <c r="CJ47" s="35" t="str">
        <f aca="false">IF(CJ21="","",IF(CJ21=$B21,3,""))</f>
        <v/>
      </c>
      <c r="CK47" s="35" t="str">
        <f aca="false">IF(CK21="","",IF(CK21=$B21,3,""))</f>
        <v/>
      </c>
      <c r="CL47" s="35" t="str">
        <f aca="false">IF(CL21="","",IF(CL21=$B21,3,""))</f>
        <v/>
      </c>
      <c r="CM47" s="35" t="str">
        <f aca="false">IF(CM21="","",IF(CM21=$B21,3,""))</f>
        <v/>
      </c>
      <c r="CN47" s="35" t="str">
        <f aca="false">IF(CN21="","",IF(CN21=$B21,3,""))</f>
        <v/>
      </c>
      <c r="CO47" s="35" t="str">
        <f aca="false">IF(CO21="","",IF(CO21=$B21,3,""))</f>
        <v/>
      </c>
      <c r="CP47" s="35" t="str">
        <f aca="false">IF(CP21="","",IF(CP21=$B21,3,""))</f>
        <v/>
      </c>
      <c r="CQ47" s="35" t="str">
        <f aca="false">IF(CQ21="","",IF(CQ21=$B21,3,""))</f>
        <v/>
      </c>
      <c r="CR47" s="35" t="str">
        <f aca="false">IF(CR21="","",IF(CR21=$B21,3,""))</f>
        <v/>
      </c>
      <c r="CS47" s="35" t="str">
        <f aca="false">IF(CS21="","",IF(CS21=$B21,3,""))</f>
        <v/>
      </c>
      <c r="CT47" s="35" t="str">
        <f aca="false">IF(CT21="","",IF(CT21=$B21,3,""))</f>
        <v/>
      </c>
      <c r="CU47" s="35" t="str">
        <f aca="false">IF(CU21="","",IF(CU21=$B21,3,""))</f>
        <v/>
      </c>
      <c r="CV47" s="35" t="str">
        <f aca="false">IF(CV21="","",IF(CV21=$B21,3,""))</f>
        <v/>
      </c>
      <c r="CW47" s="35" t="str">
        <f aca="false">IF(CW21="","",IF(CW21=$B21,3,""))</f>
        <v/>
      </c>
      <c r="CX47" s="35" t="str">
        <f aca="false">IF(CX21="","",IF(CX21=$B21,3,""))</f>
        <v/>
      </c>
      <c r="CY47" s="35" t="str">
        <f aca="false">IF(CY21="","",IF(CY21=$B21,3,""))</f>
        <v/>
      </c>
      <c r="CZ47" s="35" t="str">
        <f aca="false">IF(CZ21="","",IF(CZ21=$B21,3,""))</f>
        <v/>
      </c>
      <c r="DA47" s="35" t="str">
        <f aca="false">IF(DA21="","",IF(DA21=$B21,3,""))</f>
        <v/>
      </c>
      <c r="DB47" s="35" t="str">
        <f aca="false">IF(DB21="","",IF(DB21=$B21,3,""))</f>
        <v/>
      </c>
      <c r="DC47" s="35" t="str">
        <f aca="false">IF(DC21="","",IF(DC21=$B21,3,""))</f>
        <v/>
      </c>
      <c r="DD47" s="35" t="str">
        <f aca="false">IF(DD21="","",IF(DD21=$B21,3,""))</f>
        <v/>
      </c>
      <c r="DE47" s="35" t="str">
        <f aca="false">IF(DE21="","",IF(DE21=$B21,3,""))</f>
        <v/>
      </c>
      <c r="DF47" s="35" t="str">
        <f aca="false">IF(DF21="","",IF(DF21=$B21,3,""))</f>
        <v/>
      </c>
      <c r="DG47" s="35" t="str">
        <f aca="false">IF(DG21="","",IF(DG21=$B21,3,""))</f>
        <v/>
      </c>
      <c r="DH47" s="35" t="str">
        <f aca="false">IF(DH21="","",IF(DH21=$B21,3,""))</f>
        <v/>
      </c>
      <c r="DI47" s="35" t="str">
        <f aca="false">IF(DI21="","",IF(DI21=$B21,3,""))</f>
        <v/>
      </c>
      <c r="DJ47" s="35" t="str">
        <f aca="false">IF(DJ21="","",IF(DJ21=$B21,3,""))</f>
        <v/>
      </c>
      <c r="DK47" s="35" t="str">
        <f aca="false">IF(DK21="","",IF(DK21=$B21,3,""))</f>
        <v/>
      </c>
      <c r="DL47" s="35" t="str">
        <f aca="false">IF(DL21="","",IF(DL21=$B21,3,""))</f>
        <v/>
      </c>
      <c r="DM47" s="35" t="str">
        <f aca="false">IF(DM21="","",IF(DM21=$B21,3,""))</f>
        <v/>
      </c>
      <c r="DN47" s="35" t="str">
        <f aca="false">IF(DN21="","",IF(DN21=$B21,3,""))</f>
        <v/>
      </c>
      <c r="DO47" s="35" t="str">
        <f aca="false">IF(DO21="","",IF(DO21=$B21,3,""))</f>
        <v/>
      </c>
      <c r="DP47" s="35" t="str">
        <f aca="false">IF(DP21="","",IF(DP21=$B21,3,""))</f>
        <v/>
      </c>
      <c r="DQ47" s="35" t="str">
        <f aca="false">IF(DQ21="","",IF(DQ21=$B21,3,""))</f>
        <v/>
      </c>
      <c r="DR47" s="35" t="str">
        <f aca="false">IF(DR21="","",IF(DR21=$B21,3,""))</f>
        <v/>
      </c>
    </row>
    <row r="48" customFormat="false" ht="15.75" hidden="false" customHeight="false" outlineLevel="0" collapsed="false">
      <c r="A48" s="18" t="s">
        <v>143</v>
      </c>
      <c r="B48" s="34" t="str">
        <f aca="false">IF(B22=0,"",B22)</f>
        <v>B</v>
      </c>
      <c r="C48" s="35" t="str">
        <f aca="false">IF(C22="","",IF(C22=$B22,3,""))</f>
        <v/>
      </c>
      <c r="D48" s="35" t="str">
        <f aca="false">IF(D22="","",IF(D22=$B22,3,""))</f>
        <v/>
      </c>
      <c r="E48" s="35" t="str">
        <f aca="false">IF(E22="","",IF(E22=$B22,3,""))</f>
        <v/>
      </c>
      <c r="F48" s="35" t="str">
        <f aca="false">IF(F22="","",IF(F22=$B22,3,""))</f>
        <v/>
      </c>
      <c r="G48" s="35" t="str">
        <f aca="false">IF(G22="","",IF(G22=$B22,3,""))</f>
        <v/>
      </c>
      <c r="H48" s="35" t="str">
        <f aca="false">IF(H22="","",IF(H22=$B22,3,""))</f>
        <v/>
      </c>
      <c r="I48" s="35" t="str">
        <f aca="false">IF(I22="","",IF(I22=$B22,3,""))</f>
        <v/>
      </c>
      <c r="J48" s="35" t="str">
        <f aca="false">IF(J22="","",IF(J22=$B22,3,""))</f>
        <v/>
      </c>
      <c r="K48" s="35" t="str">
        <f aca="false">IF(K22="","",IF(K22=$B22,3,""))</f>
        <v/>
      </c>
      <c r="L48" s="35" t="str">
        <f aca="false">IF(L22="","",IF(L22=$B22,3,""))</f>
        <v/>
      </c>
      <c r="M48" s="35" t="str">
        <f aca="false">IF(M22="","",IF(M22=$B22,3,""))</f>
        <v/>
      </c>
      <c r="N48" s="35" t="str">
        <f aca="false">IF(N22="","",IF(N22=$B22,3,""))</f>
        <v/>
      </c>
      <c r="O48" s="35" t="str">
        <f aca="false">IF(O22="","",IF(O22=$B22,3,""))</f>
        <v/>
      </c>
      <c r="P48" s="35" t="str">
        <f aca="false">IF(P22="","",IF(P22=$B22,3,""))</f>
        <v/>
      </c>
      <c r="Q48" s="35" t="str">
        <f aca="false">IF(Q22="","",IF(Q22=$B22,3,""))</f>
        <v/>
      </c>
      <c r="R48" s="35" t="str">
        <f aca="false">IF(R22="","",IF(R22=$B22,3,""))</f>
        <v/>
      </c>
      <c r="S48" s="35" t="str">
        <f aca="false">IF(S22="","",IF(S22=$B22,3,""))</f>
        <v/>
      </c>
      <c r="T48" s="35" t="str">
        <f aca="false">IF(T22="","",IF(T22=$B22,3,""))</f>
        <v/>
      </c>
      <c r="U48" s="35" t="str">
        <f aca="false">IF(U22="","",IF(U22=$B22,3,""))</f>
        <v/>
      </c>
      <c r="V48" s="35" t="str">
        <f aca="false">IF(V22="","",IF(V22=$B22,3,""))</f>
        <v/>
      </c>
      <c r="W48" s="35" t="str">
        <f aca="false">IF(W22="","",IF(W22=$B22,3,""))</f>
        <v/>
      </c>
      <c r="X48" s="35" t="str">
        <f aca="false">IF(X22="","",IF(X22=$B22,3,""))</f>
        <v/>
      </c>
      <c r="Y48" s="35" t="str">
        <f aca="false">IF(Y22="","",IF(Y22=$B22,3,""))</f>
        <v/>
      </c>
      <c r="Z48" s="35" t="str">
        <f aca="false">IF(Z22="","",IF(Z22=$B22,3,""))</f>
        <v/>
      </c>
      <c r="AA48" s="35" t="str">
        <f aca="false">IF(AA22="","",IF(AA22=$B22,3,""))</f>
        <v/>
      </c>
      <c r="AB48" s="35" t="str">
        <f aca="false">IF(AB22="","",IF(AB22=$B22,3,""))</f>
        <v/>
      </c>
      <c r="AC48" s="35" t="str">
        <f aca="false">IF(AC22="","",IF(AC22=$B22,3,""))</f>
        <v/>
      </c>
      <c r="AD48" s="35" t="str">
        <f aca="false">IF(AD22="","",IF(AD22=$B22,3,""))</f>
        <v/>
      </c>
      <c r="AE48" s="35" t="str">
        <f aca="false">IF(AE22="","",IF(AE22=$B22,3,""))</f>
        <v/>
      </c>
      <c r="AF48" s="35" t="str">
        <f aca="false">IF(AF22="","",IF(AF22=$B22,3,""))</f>
        <v/>
      </c>
      <c r="AG48" s="35" t="str">
        <f aca="false">IF(AG22="","",IF(AG22=$B22,3,""))</f>
        <v/>
      </c>
      <c r="AH48" s="35" t="str">
        <f aca="false">IF(AH22="","",IF(AH22=$B22,3,""))</f>
        <v/>
      </c>
      <c r="AI48" s="35" t="str">
        <f aca="false">IF(AI22="","",IF(AI22=$B22,3,""))</f>
        <v/>
      </c>
      <c r="AJ48" s="35" t="str">
        <f aca="false">IF(AJ22="","",IF(AJ22=$B22,3,""))</f>
        <v/>
      </c>
      <c r="AK48" s="35" t="str">
        <f aca="false">IF(AK22="","",IF(AK22=$B22,3,""))</f>
        <v/>
      </c>
      <c r="AL48" s="35" t="str">
        <f aca="false">IF(AL22="","",IF(AL22=$B22,3,""))</f>
        <v/>
      </c>
      <c r="AM48" s="35" t="str">
        <f aca="false">IF(AM22="","",IF(AM22=$B22,3,""))</f>
        <v/>
      </c>
      <c r="AN48" s="35" t="str">
        <f aca="false">IF(AN22="","",IF(AN22=$B22,3,""))</f>
        <v/>
      </c>
      <c r="AO48" s="35" t="str">
        <f aca="false">IF(AO22="","",IF(AO22=$B22,3,""))</f>
        <v/>
      </c>
      <c r="AP48" s="35" t="str">
        <f aca="false">IF(AP22="","",IF(AP22=$B22,3,""))</f>
        <v/>
      </c>
      <c r="AQ48" s="35" t="str">
        <f aca="false">IF(AQ22="","",IF(AQ22=$B22,3,""))</f>
        <v/>
      </c>
      <c r="AR48" s="35" t="str">
        <f aca="false">IF(AR22="","",IF(AR22=$B22,3,""))</f>
        <v/>
      </c>
      <c r="AS48" s="35" t="str">
        <f aca="false">IF(AS22="","",IF(AS22=$B22,3,""))</f>
        <v/>
      </c>
      <c r="AT48" s="35" t="str">
        <f aca="false">IF(AT22="","",IF(AT22=$B22,3,""))</f>
        <v/>
      </c>
      <c r="AU48" s="35" t="str">
        <f aca="false">IF(AU22="","",IF(AU22=$B22,3,""))</f>
        <v/>
      </c>
      <c r="AV48" s="35" t="str">
        <f aca="false">IF(AV22="","",IF(AV22=$B22,3,""))</f>
        <v/>
      </c>
      <c r="AW48" s="35" t="str">
        <f aca="false">IF(AW22="","",IF(AW22=$B22,3,""))</f>
        <v/>
      </c>
      <c r="AX48" s="35" t="str">
        <f aca="false">IF(AX22="","",IF(AX22=$B22,3,""))</f>
        <v/>
      </c>
      <c r="AY48" s="35" t="str">
        <f aca="false">IF(AY22="","",IF(AY22=$B22,3,""))</f>
        <v/>
      </c>
      <c r="AZ48" s="35" t="str">
        <f aca="false">IF(AZ22="","",IF(AZ22=$B22,3,""))</f>
        <v/>
      </c>
      <c r="BA48" s="35" t="str">
        <f aca="false">IF(BA22="","",IF(BA22=$B22,3,""))</f>
        <v/>
      </c>
      <c r="BB48" s="35" t="str">
        <f aca="false">IF(BB22="","",IF(BB22=$B22,3,""))</f>
        <v/>
      </c>
      <c r="BC48" s="35" t="str">
        <f aca="false">IF(BC22="","",IF(BC22=$B22,3,""))</f>
        <v/>
      </c>
      <c r="BD48" s="35" t="str">
        <f aca="false">IF(BD22="","",IF(BD22=$B22,3,""))</f>
        <v/>
      </c>
      <c r="BE48" s="35" t="str">
        <f aca="false">IF(BE22="","",IF(BE22=$B22,3,""))</f>
        <v/>
      </c>
      <c r="BF48" s="35" t="str">
        <f aca="false">IF(BF22="","",IF(BF22=$B22,3,""))</f>
        <v/>
      </c>
      <c r="BG48" s="35" t="str">
        <f aca="false">IF(BG22="","",IF(BG22=$B22,3,""))</f>
        <v/>
      </c>
      <c r="BH48" s="35" t="str">
        <f aca="false">IF(BH22="","",IF(BH22=$B22,3,""))</f>
        <v/>
      </c>
      <c r="BI48" s="35" t="str">
        <f aca="false">IF(BI22="","",IF(BI22=$B22,3,""))</f>
        <v/>
      </c>
      <c r="BJ48" s="35" t="str">
        <f aca="false">IF(BJ22="","",IF(BJ22=$B22,3,""))</f>
        <v/>
      </c>
      <c r="BK48" s="35" t="str">
        <f aca="false">IF(BK22="","",IF(BK22=$B22,3,""))</f>
        <v/>
      </c>
      <c r="BL48" s="35" t="str">
        <f aca="false">IF(BL22="","",IF(BL22=$B22,3,""))</f>
        <v/>
      </c>
      <c r="BM48" s="35" t="str">
        <f aca="false">IF(BM22="","",IF(BM22=$B22,3,""))</f>
        <v/>
      </c>
      <c r="BN48" s="35" t="str">
        <f aca="false">IF(BN22="","",IF(BN22=$B22,3,""))</f>
        <v/>
      </c>
      <c r="BO48" s="35" t="str">
        <f aca="false">IF(BO22="","",IF(BO22=$B22,3,""))</f>
        <v/>
      </c>
      <c r="BP48" s="35" t="str">
        <f aca="false">IF(BP22="","",IF(BP22=$B22,3,""))</f>
        <v/>
      </c>
      <c r="BQ48" s="35" t="str">
        <f aca="false">IF(BQ22="","",IF(BQ22=$B22,3,""))</f>
        <v/>
      </c>
      <c r="BR48" s="35" t="str">
        <f aca="false">IF(BR22="","",IF(BR22=$B22,3,""))</f>
        <v/>
      </c>
      <c r="BS48" s="35" t="str">
        <f aca="false">IF(BS22="","",IF(BS22=$B22,3,""))</f>
        <v/>
      </c>
      <c r="BT48" s="35" t="str">
        <f aca="false">IF(BT22="","",IF(BT22=$B22,3,""))</f>
        <v/>
      </c>
      <c r="BU48" s="35" t="str">
        <f aca="false">IF(BU22="","",IF(BU22=$B22,3,""))</f>
        <v/>
      </c>
      <c r="BV48" s="35" t="str">
        <f aca="false">IF(BV22="","",IF(BV22=$B22,3,""))</f>
        <v/>
      </c>
      <c r="BW48" s="35" t="str">
        <f aca="false">IF(BW22="","",IF(BW22=$B22,3,""))</f>
        <v/>
      </c>
      <c r="BX48" s="35" t="str">
        <f aca="false">IF(BX22="","",IF(BX22=$B22,3,""))</f>
        <v/>
      </c>
      <c r="BY48" s="35" t="str">
        <f aca="false">IF(BY22="","",IF(BY22=$B22,3,""))</f>
        <v/>
      </c>
      <c r="BZ48" s="35" t="str">
        <f aca="false">IF(BZ22="","",IF(BZ22=$B22,3,""))</f>
        <v/>
      </c>
      <c r="CA48" s="35" t="str">
        <f aca="false">IF(CA22="","",IF(CA22=$B22,3,""))</f>
        <v/>
      </c>
      <c r="CB48" s="35" t="str">
        <f aca="false">IF(CB22="","",IF(CB22=$B22,3,""))</f>
        <v/>
      </c>
      <c r="CC48" s="35" t="str">
        <f aca="false">IF(CC22="","",IF(CC22=$B22,3,""))</f>
        <v/>
      </c>
      <c r="CD48" s="35" t="str">
        <f aca="false">IF(CD22="","",IF(CD22=$B22,3,""))</f>
        <v/>
      </c>
      <c r="CE48" s="35" t="str">
        <f aca="false">IF(CE22="","",IF(CE22=$B22,3,""))</f>
        <v/>
      </c>
      <c r="CF48" s="35" t="str">
        <f aca="false">IF(CF22="","",IF(CF22=$B22,3,""))</f>
        <v/>
      </c>
      <c r="CG48" s="35" t="str">
        <f aca="false">IF(CG22="","",IF(CG22=$B22,3,""))</f>
        <v/>
      </c>
      <c r="CH48" s="35" t="str">
        <f aca="false">IF(CH22="","",IF(CH22=$B22,3,""))</f>
        <v/>
      </c>
      <c r="CI48" s="35" t="str">
        <f aca="false">IF(CI22="","",IF(CI22=$B22,3,""))</f>
        <v/>
      </c>
      <c r="CJ48" s="35" t="str">
        <f aca="false">IF(CJ22="","",IF(CJ22=$B22,3,""))</f>
        <v/>
      </c>
      <c r="CK48" s="35" t="str">
        <f aca="false">IF(CK22="","",IF(CK22=$B22,3,""))</f>
        <v/>
      </c>
      <c r="CL48" s="35" t="str">
        <f aca="false">IF(CL22="","",IF(CL22=$B22,3,""))</f>
        <v/>
      </c>
      <c r="CM48" s="35" t="str">
        <f aca="false">IF(CM22="","",IF(CM22=$B22,3,""))</f>
        <v/>
      </c>
      <c r="CN48" s="35" t="str">
        <f aca="false">IF(CN22="","",IF(CN22=$B22,3,""))</f>
        <v/>
      </c>
      <c r="CO48" s="35" t="str">
        <f aca="false">IF(CO22="","",IF(CO22=$B22,3,""))</f>
        <v/>
      </c>
      <c r="CP48" s="35" t="str">
        <f aca="false">IF(CP22="","",IF(CP22=$B22,3,""))</f>
        <v/>
      </c>
      <c r="CQ48" s="35" t="str">
        <f aca="false">IF(CQ22="","",IF(CQ22=$B22,3,""))</f>
        <v/>
      </c>
      <c r="CR48" s="35" t="str">
        <f aca="false">IF(CR22="","",IF(CR22=$B22,3,""))</f>
        <v/>
      </c>
      <c r="CS48" s="35" t="str">
        <f aca="false">IF(CS22="","",IF(CS22=$B22,3,""))</f>
        <v/>
      </c>
      <c r="CT48" s="35" t="str">
        <f aca="false">IF(CT22="","",IF(CT22=$B22,3,""))</f>
        <v/>
      </c>
      <c r="CU48" s="35" t="str">
        <f aca="false">IF(CU22="","",IF(CU22=$B22,3,""))</f>
        <v/>
      </c>
      <c r="CV48" s="35" t="str">
        <f aca="false">IF(CV22="","",IF(CV22=$B22,3,""))</f>
        <v/>
      </c>
      <c r="CW48" s="35" t="str">
        <f aca="false">IF(CW22="","",IF(CW22=$B22,3,""))</f>
        <v/>
      </c>
      <c r="CX48" s="35" t="str">
        <f aca="false">IF(CX22="","",IF(CX22=$B22,3,""))</f>
        <v/>
      </c>
      <c r="CY48" s="35" t="str">
        <f aca="false">IF(CY22="","",IF(CY22=$B22,3,""))</f>
        <v/>
      </c>
      <c r="CZ48" s="35" t="str">
        <f aca="false">IF(CZ22="","",IF(CZ22=$B22,3,""))</f>
        <v/>
      </c>
      <c r="DA48" s="35" t="str">
        <f aca="false">IF(DA22="","",IF(DA22=$B22,3,""))</f>
        <v/>
      </c>
      <c r="DB48" s="35" t="str">
        <f aca="false">IF(DB22="","",IF(DB22=$B22,3,""))</f>
        <v/>
      </c>
      <c r="DC48" s="35" t="str">
        <f aca="false">IF(DC22="","",IF(DC22=$B22,3,""))</f>
        <v/>
      </c>
      <c r="DD48" s="35" t="str">
        <f aca="false">IF(DD22="","",IF(DD22=$B22,3,""))</f>
        <v/>
      </c>
      <c r="DE48" s="35" t="str">
        <f aca="false">IF(DE22="","",IF(DE22=$B22,3,""))</f>
        <v/>
      </c>
      <c r="DF48" s="35" t="str">
        <f aca="false">IF(DF22="","",IF(DF22=$B22,3,""))</f>
        <v/>
      </c>
      <c r="DG48" s="35" t="str">
        <f aca="false">IF(DG22="","",IF(DG22=$B22,3,""))</f>
        <v/>
      </c>
      <c r="DH48" s="35" t="str">
        <f aca="false">IF(DH22="","",IF(DH22=$B22,3,""))</f>
        <v/>
      </c>
      <c r="DI48" s="35" t="str">
        <f aca="false">IF(DI22="","",IF(DI22=$B22,3,""))</f>
        <v/>
      </c>
      <c r="DJ48" s="35" t="str">
        <f aca="false">IF(DJ22="","",IF(DJ22=$B22,3,""))</f>
        <v/>
      </c>
      <c r="DK48" s="35" t="str">
        <f aca="false">IF(DK22="","",IF(DK22=$B22,3,""))</f>
        <v/>
      </c>
      <c r="DL48" s="35" t="str">
        <f aca="false">IF(DL22="","",IF(DL22=$B22,3,""))</f>
        <v/>
      </c>
      <c r="DM48" s="35" t="str">
        <f aca="false">IF(DM22="","",IF(DM22=$B22,3,""))</f>
        <v/>
      </c>
      <c r="DN48" s="35" t="str">
        <f aca="false">IF(DN22="","",IF(DN22=$B22,3,""))</f>
        <v/>
      </c>
      <c r="DO48" s="35" t="str">
        <f aca="false">IF(DO22="","",IF(DO22=$B22,3,""))</f>
        <v/>
      </c>
      <c r="DP48" s="35" t="str">
        <f aca="false">IF(DP22="","",IF(DP22=$B22,3,""))</f>
        <v/>
      </c>
      <c r="DQ48" s="35" t="str">
        <f aca="false">IF(DQ22="","",IF(DQ22=$B22,3,""))</f>
        <v/>
      </c>
      <c r="DR48" s="35" t="str">
        <f aca="false">IF(DR22="","",IF(DR22=$B22,3,""))</f>
        <v/>
      </c>
    </row>
    <row r="49" customFormat="false" ht="15.75" hidden="false" customHeight="false" outlineLevel="0" collapsed="false">
      <c r="A49" s="18" t="s">
        <v>144</v>
      </c>
      <c r="B49" s="34" t="str">
        <f aca="false">IF(B23=0,"",B23)</f>
        <v>D</v>
      </c>
      <c r="C49" s="35" t="str">
        <f aca="false">IF(C23="","",IF(C23=$B23,3,""))</f>
        <v/>
      </c>
      <c r="D49" s="35" t="str">
        <f aca="false">IF(D23="","",IF(D23=$B23,3,""))</f>
        <v/>
      </c>
      <c r="E49" s="35" t="str">
        <f aca="false">IF(E23="","",IF(E23=$B23,3,""))</f>
        <v/>
      </c>
      <c r="F49" s="35" t="str">
        <f aca="false">IF(F23="","",IF(F23=$B23,3,""))</f>
        <v/>
      </c>
      <c r="G49" s="35" t="str">
        <f aca="false">IF(G23="","",IF(G23=$B23,3,""))</f>
        <v/>
      </c>
      <c r="H49" s="35" t="str">
        <f aca="false">IF(H23="","",IF(H23=$B23,3,""))</f>
        <v/>
      </c>
      <c r="I49" s="35" t="str">
        <f aca="false">IF(I23="","",IF(I23=$B23,3,""))</f>
        <v/>
      </c>
      <c r="J49" s="35" t="str">
        <f aca="false">IF(J23="","",IF(J23=$B23,3,""))</f>
        <v/>
      </c>
      <c r="K49" s="35" t="str">
        <f aca="false">IF(K23="","",IF(K23=$B23,3,""))</f>
        <v/>
      </c>
      <c r="L49" s="35" t="str">
        <f aca="false">IF(L23="","",IF(L23=$B23,3,""))</f>
        <v/>
      </c>
      <c r="M49" s="35" t="str">
        <f aca="false">IF(M23="","",IF(M23=$B23,3,""))</f>
        <v/>
      </c>
      <c r="N49" s="35" t="str">
        <f aca="false">IF(N23="","",IF(N23=$B23,3,""))</f>
        <v/>
      </c>
      <c r="O49" s="35" t="str">
        <f aca="false">IF(O23="","",IF(O23=$B23,3,""))</f>
        <v/>
      </c>
      <c r="P49" s="35" t="str">
        <f aca="false">IF(P23="","",IF(P23=$B23,3,""))</f>
        <v/>
      </c>
      <c r="Q49" s="35" t="str">
        <f aca="false">IF(Q23="","",IF(Q23=$B23,3,""))</f>
        <v/>
      </c>
      <c r="R49" s="35" t="str">
        <f aca="false">IF(R23="","",IF(R23=$B23,3,""))</f>
        <v/>
      </c>
      <c r="S49" s="35" t="str">
        <f aca="false">IF(S23="","",IF(S23=$B23,3,""))</f>
        <v/>
      </c>
      <c r="T49" s="35" t="str">
        <f aca="false">IF(T23="","",IF(T23=$B23,3,""))</f>
        <v/>
      </c>
      <c r="U49" s="35" t="str">
        <f aca="false">IF(U23="","",IF(U23=$B23,3,""))</f>
        <v/>
      </c>
      <c r="V49" s="35" t="str">
        <f aca="false">IF(V23="","",IF(V23=$B23,3,""))</f>
        <v/>
      </c>
      <c r="W49" s="35" t="str">
        <f aca="false">IF(W23="","",IF(W23=$B23,3,""))</f>
        <v/>
      </c>
      <c r="X49" s="35" t="str">
        <f aca="false">IF(X23="","",IF(X23=$B23,3,""))</f>
        <v/>
      </c>
      <c r="Y49" s="35" t="str">
        <f aca="false">IF(Y23="","",IF(Y23=$B23,3,""))</f>
        <v/>
      </c>
      <c r="Z49" s="35" t="str">
        <f aca="false">IF(Z23="","",IF(Z23=$B23,3,""))</f>
        <v/>
      </c>
      <c r="AA49" s="35" t="str">
        <f aca="false">IF(AA23="","",IF(AA23=$B23,3,""))</f>
        <v/>
      </c>
      <c r="AB49" s="35" t="str">
        <f aca="false">IF(AB23="","",IF(AB23=$B23,3,""))</f>
        <v/>
      </c>
      <c r="AC49" s="35" t="str">
        <f aca="false">IF(AC23="","",IF(AC23=$B23,3,""))</f>
        <v/>
      </c>
      <c r="AD49" s="35" t="str">
        <f aca="false">IF(AD23="","",IF(AD23=$B23,3,""))</f>
        <v/>
      </c>
      <c r="AE49" s="35" t="str">
        <f aca="false">IF(AE23="","",IF(AE23=$B23,3,""))</f>
        <v/>
      </c>
      <c r="AF49" s="35" t="str">
        <f aca="false">IF(AF23="","",IF(AF23=$B23,3,""))</f>
        <v/>
      </c>
      <c r="AG49" s="35" t="str">
        <f aca="false">IF(AG23="","",IF(AG23=$B23,3,""))</f>
        <v/>
      </c>
      <c r="AH49" s="35" t="str">
        <f aca="false">IF(AH23="","",IF(AH23=$B23,3,""))</f>
        <v/>
      </c>
      <c r="AI49" s="35" t="str">
        <f aca="false">IF(AI23="","",IF(AI23=$B23,3,""))</f>
        <v/>
      </c>
      <c r="AJ49" s="35" t="str">
        <f aca="false">IF(AJ23="","",IF(AJ23=$B23,3,""))</f>
        <v/>
      </c>
      <c r="AK49" s="35" t="str">
        <f aca="false">IF(AK23="","",IF(AK23=$B23,3,""))</f>
        <v/>
      </c>
      <c r="AL49" s="35" t="str">
        <f aca="false">IF(AL23="","",IF(AL23=$B23,3,""))</f>
        <v/>
      </c>
      <c r="AM49" s="35" t="str">
        <f aca="false">IF(AM23="","",IF(AM23=$B23,3,""))</f>
        <v/>
      </c>
      <c r="AN49" s="35" t="str">
        <f aca="false">IF(AN23="","",IF(AN23=$B23,3,""))</f>
        <v/>
      </c>
      <c r="AO49" s="35" t="str">
        <f aca="false">IF(AO23="","",IF(AO23=$B23,3,""))</f>
        <v/>
      </c>
      <c r="AP49" s="35" t="str">
        <f aca="false">IF(AP23="","",IF(AP23=$B23,3,""))</f>
        <v/>
      </c>
      <c r="AQ49" s="35" t="str">
        <f aca="false">IF(AQ23="","",IF(AQ23=$B23,3,""))</f>
        <v/>
      </c>
      <c r="AR49" s="35" t="str">
        <f aca="false">IF(AR23="","",IF(AR23=$B23,3,""))</f>
        <v/>
      </c>
      <c r="AS49" s="35" t="str">
        <f aca="false">IF(AS23="","",IF(AS23=$B23,3,""))</f>
        <v/>
      </c>
      <c r="AT49" s="35" t="str">
        <f aca="false">IF(AT23="","",IF(AT23=$B23,3,""))</f>
        <v/>
      </c>
      <c r="AU49" s="35" t="str">
        <f aca="false">IF(AU23="","",IF(AU23=$B23,3,""))</f>
        <v/>
      </c>
      <c r="AV49" s="35" t="str">
        <f aca="false">IF(AV23="","",IF(AV23=$B23,3,""))</f>
        <v/>
      </c>
      <c r="AW49" s="35" t="str">
        <f aca="false">IF(AW23="","",IF(AW23=$B23,3,""))</f>
        <v/>
      </c>
      <c r="AX49" s="35" t="str">
        <f aca="false">IF(AX23="","",IF(AX23=$B23,3,""))</f>
        <v/>
      </c>
      <c r="AY49" s="35" t="str">
        <f aca="false">IF(AY23="","",IF(AY23=$B23,3,""))</f>
        <v/>
      </c>
      <c r="AZ49" s="35" t="str">
        <f aca="false">IF(AZ23="","",IF(AZ23=$B23,3,""))</f>
        <v/>
      </c>
      <c r="BA49" s="35" t="str">
        <f aca="false">IF(BA23="","",IF(BA23=$B23,3,""))</f>
        <v/>
      </c>
      <c r="BB49" s="35" t="str">
        <f aca="false">IF(BB23="","",IF(BB23=$B23,3,""))</f>
        <v/>
      </c>
      <c r="BC49" s="35" t="str">
        <f aca="false">IF(BC23="","",IF(BC23=$B23,3,""))</f>
        <v/>
      </c>
      <c r="BD49" s="35" t="str">
        <f aca="false">IF(BD23="","",IF(BD23=$B23,3,""))</f>
        <v/>
      </c>
      <c r="BE49" s="35" t="str">
        <f aca="false">IF(BE23="","",IF(BE23=$B23,3,""))</f>
        <v/>
      </c>
      <c r="BF49" s="35" t="str">
        <f aca="false">IF(BF23="","",IF(BF23=$B23,3,""))</f>
        <v/>
      </c>
      <c r="BG49" s="35" t="str">
        <f aca="false">IF(BG23="","",IF(BG23=$B23,3,""))</f>
        <v/>
      </c>
      <c r="BH49" s="35" t="str">
        <f aca="false">IF(BH23="","",IF(BH23=$B23,3,""))</f>
        <v/>
      </c>
      <c r="BI49" s="35" t="str">
        <f aca="false">IF(BI23="","",IF(BI23=$B23,3,""))</f>
        <v/>
      </c>
      <c r="BJ49" s="35" t="str">
        <f aca="false">IF(BJ23="","",IF(BJ23=$B23,3,""))</f>
        <v/>
      </c>
      <c r="BK49" s="35" t="str">
        <f aca="false">IF(BK23="","",IF(BK23=$B23,3,""))</f>
        <v/>
      </c>
      <c r="BL49" s="35" t="str">
        <f aca="false">IF(BL23="","",IF(BL23=$B23,3,""))</f>
        <v/>
      </c>
      <c r="BM49" s="35" t="str">
        <f aca="false">IF(BM23="","",IF(BM23=$B23,3,""))</f>
        <v/>
      </c>
      <c r="BN49" s="35" t="str">
        <f aca="false">IF(BN23="","",IF(BN23=$B23,3,""))</f>
        <v/>
      </c>
      <c r="BO49" s="35" t="str">
        <f aca="false">IF(BO23="","",IF(BO23=$B23,3,""))</f>
        <v/>
      </c>
      <c r="BP49" s="35" t="str">
        <f aca="false">IF(BP23="","",IF(BP23=$B23,3,""))</f>
        <v/>
      </c>
      <c r="BQ49" s="35" t="str">
        <f aca="false">IF(BQ23="","",IF(BQ23=$B23,3,""))</f>
        <v/>
      </c>
      <c r="BR49" s="35" t="str">
        <f aca="false">IF(BR23="","",IF(BR23=$B23,3,""))</f>
        <v/>
      </c>
      <c r="BS49" s="35" t="str">
        <f aca="false">IF(BS23="","",IF(BS23=$B23,3,""))</f>
        <v/>
      </c>
      <c r="BT49" s="35" t="str">
        <f aca="false">IF(BT23="","",IF(BT23=$B23,3,""))</f>
        <v/>
      </c>
      <c r="BU49" s="35" t="str">
        <f aca="false">IF(BU23="","",IF(BU23=$B23,3,""))</f>
        <v/>
      </c>
      <c r="BV49" s="35" t="str">
        <f aca="false">IF(BV23="","",IF(BV23=$B23,3,""))</f>
        <v/>
      </c>
      <c r="BW49" s="35" t="str">
        <f aca="false">IF(BW23="","",IF(BW23=$B23,3,""))</f>
        <v/>
      </c>
      <c r="BX49" s="35" t="str">
        <f aca="false">IF(BX23="","",IF(BX23=$B23,3,""))</f>
        <v/>
      </c>
      <c r="BY49" s="35" t="str">
        <f aca="false">IF(BY23="","",IF(BY23=$B23,3,""))</f>
        <v/>
      </c>
      <c r="BZ49" s="35" t="str">
        <f aca="false">IF(BZ23="","",IF(BZ23=$B23,3,""))</f>
        <v/>
      </c>
      <c r="CA49" s="35" t="str">
        <f aca="false">IF(CA23="","",IF(CA23=$B23,3,""))</f>
        <v/>
      </c>
      <c r="CB49" s="35" t="str">
        <f aca="false">IF(CB23="","",IF(CB23=$B23,3,""))</f>
        <v/>
      </c>
      <c r="CC49" s="35" t="str">
        <f aca="false">IF(CC23="","",IF(CC23=$B23,3,""))</f>
        <v/>
      </c>
      <c r="CD49" s="35" t="str">
        <f aca="false">IF(CD23="","",IF(CD23=$B23,3,""))</f>
        <v/>
      </c>
      <c r="CE49" s="35" t="str">
        <f aca="false">IF(CE23="","",IF(CE23=$B23,3,""))</f>
        <v/>
      </c>
      <c r="CF49" s="35" t="str">
        <f aca="false">IF(CF23="","",IF(CF23=$B23,3,""))</f>
        <v/>
      </c>
      <c r="CG49" s="35" t="str">
        <f aca="false">IF(CG23="","",IF(CG23=$B23,3,""))</f>
        <v/>
      </c>
      <c r="CH49" s="35" t="str">
        <f aca="false">IF(CH23="","",IF(CH23=$B23,3,""))</f>
        <v/>
      </c>
      <c r="CI49" s="35" t="str">
        <f aca="false">IF(CI23="","",IF(CI23=$B23,3,""))</f>
        <v/>
      </c>
      <c r="CJ49" s="35" t="str">
        <f aca="false">IF(CJ23="","",IF(CJ23=$B23,3,""))</f>
        <v/>
      </c>
      <c r="CK49" s="35" t="str">
        <f aca="false">IF(CK23="","",IF(CK23=$B23,3,""))</f>
        <v/>
      </c>
      <c r="CL49" s="35" t="str">
        <f aca="false">IF(CL23="","",IF(CL23=$B23,3,""))</f>
        <v/>
      </c>
      <c r="CM49" s="35" t="str">
        <f aca="false">IF(CM23="","",IF(CM23=$B23,3,""))</f>
        <v/>
      </c>
      <c r="CN49" s="35" t="str">
        <f aca="false">IF(CN23="","",IF(CN23=$B23,3,""))</f>
        <v/>
      </c>
      <c r="CO49" s="35" t="str">
        <f aca="false">IF(CO23="","",IF(CO23=$B23,3,""))</f>
        <v/>
      </c>
      <c r="CP49" s="35" t="str">
        <f aca="false">IF(CP23="","",IF(CP23=$B23,3,""))</f>
        <v/>
      </c>
      <c r="CQ49" s="35" t="str">
        <f aca="false">IF(CQ23="","",IF(CQ23=$B23,3,""))</f>
        <v/>
      </c>
      <c r="CR49" s="35" t="str">
        <f aca="false">IF(CR23="","",IF(CR23=$B23,3,""))</f>
        <v/>
      </c>
      <c r="CS49" s="35" t="str">
        <f aca="false">IF(CS23="","",IF(CS23=$B23,3,""))</f>
        <v/>
      </c>
      <c r="CT49" s="35" t="str">
        <f aca="false">IF(CT23="","",IF(CT23=$B23,3,""))</f>
        <v/>
      </c>
      <c r="CU49" s="35" t="str">
        <f aca="false">IF(CU23="","",IF(CU23=$B23,3,""))</f>
        <v/>
      </c>
      <c r="CV49" s="35" t="str">
        <f aca="false">IF(CV23="","",IF(CV23=$B23,3,""))</f>
        <v/>
      </c>
      <c r="CW49" s="35" t="str">
        <f aca="false">IF(CW23="","",IF(CW23=$B23,3,""))</f>
        <v/>
      </c>
      <c r="CX49" s="35" t="str">
        <f aca="false">IF(CX23="","",IF(CX23=$B23,3,""))</f>
        <v/>
      </c>
      <c r="CY49" s="35" t="str">
        <f aca="false">IF(CY23="","",IF(CY23=$B23,3,""))</f>
        <v/>
      </c>
      <c r="CZ49" s="35" t="str">
        <f aca="false">IF(CZ23="","",IF(CZ23=$B23,3,""))</f>
        <v/>
      </c>
      <c r="DA49" s="35" t="str">
        <f aca="false">IF(DA23="","",IF(DA23=$B23,3,""))</f>
        <v/>
      </c>
      <c r="DB49" s="35" t="str">
        <f aca="false">IF(DB23="","",IF(DB23=$B23,3,""))</f>
        <v/>
      </c>
      <c r="DC49" s="35" t="str">
        <f aca="false">IF(DC23="","",IF(DC23=$B23,3,""))</f>
        <v/>
      </c>
      <c r="DD49" s="35" t="str">
        <f aca="false">IF(DD23="","",IF(DD23=$B23,3,""))</f>
        <v/>
      </c>
      <c r="DE49" s="35" t="str">
        <f aca="false">IF(DE23="","",IF(DE23=$B23,3,""))</f>
        <v/>
      </c>
      <c r="DF49" s="35" t="str">
        <f aca="false">IF(DF23="","",IF(DF23=$B23,3,""))</f>
        <v/>
      </c>
      <c r="DG49" s="35" t="str">
        <f aca="false">IF(DG23="","",IF(DG23=$B23,3,""))</f>
        <v/>
      </c>
      <c r="DH49" s="35" t="str">
        <f aca="false">IF(DH23="","",IF(DH23=$B23,3,""))</f>
        <v/>
      </c>
      <c r="DI49" s="35" t="str">
        <f aca="false">IF(DI23="","",IF(DI23=$B23,3,""))</f>
        <v/>
      </c>
      <c r="DJ49" s="35" t="str">
        <f aca="false">IF(DJ23="","",IF(DJ23=$B23,3,""))</f>
        <v/>
      </c>
      <c r="DK49" s="35" t="str">
        <f aca="false">IF(DK23="","",IF(DK23=$B23,3,""))</f>
        <v/>
      </c>
      <c r="DL49" s="35" t="str">
        <f aca="false">IF(DL23="","",IF(DL23=$B23,3,""))</f>
        <v/>
      </c>
      <c r="DM49" s="35" t="str">
        <f aca="false">IF(DM23="","",IF(DM23=$B23,3,""))</f>
        <v/>
      </c>
      <c r="DN49" s="35" t="str">
        <f aca="false">IF(DN23="","",IF(DN23=$B23,3,""))</f>
        <v/>
      </c>
      <c r="DO49" s="35" t="str">
        <f aca="false">IF(DO23="","",IF(DO23=$B23,3,""))</f>
        <v/>
      </c>
      <c r="DP49" s="35" t="str">
        <f aca="false">IF(DP23="","",IF(DP23=$B23,3,""))</f>
        <v/>
      </c>
      <c r="DQ49" s="35" t="str">
        <f aca="false">IF(DQ23="","",IF(DQ23=$B23,3,""))</f>
        <v/>
      </c>
      <c r="DR49" s="35" t="str">
        <f aca="false">IF(DR23="","",IF(DR23=$B23,3,""))</f>
        <v/>
      </c>
    </row>
    <row r="50" customFormat="false" ht="15.75" hidden="false" customHeight="false" outlineLevel="0" collapsed="false">
      <c r="A50" s="18" t="s">
        <v>145</v>
      </c>
      <c r="B50" s="34" t="str">
        <f aca="false">IF(B24=0,"",B24)</f>
        <v>A</v>
      </c>
      <c r="C50" s="35" t="str">
        <f aca="false">IF(C24="","",IF(C24=$B24,3,""))</f>
        <v/>
      </c>
      <c r="D50" s="35" t="str">
        <f aca="false">IF(D24="","",IF(D24=$B24,3,""))</f>
        <v/>
      </c>
      <c r="E50" s="35" t="str">
        <f aca="false">IF(E24="","",IF(E24=$B24,3,""))</f>
        <v/>
      </c>
      <c r="F50" s="35" t="str">
        <f aca="false">IF(F24="","",IF(F24=$B24,3,""))</f>
        <v/>
      </c>
      <c r="G50" s="35" t="str">
        <f aca="false">IF(G24="","",IF(G24=$B24,3,""))</f>
        <v/>
      </c>
      <c r="H50" s="35" t="str">
        <f aca="false">IF(H24="","",IF(H24=$B24,3,""))</f>
        <v/>
      </c>
      <c r="I50" s="35" t="str">
        <f aca="false">IF(I24="","",IF(I24=$B24,3,""))</f>
        <v/>
      </c>
      <c r="J50" s="35" t="str">
        <f aca="false">IF(J24="","",IF(J24=$B24,3,""))</f>
        <v/>
      </c>
      <c r="K50" s="35" t="str">
        <f aca="false">IF(K24="","",IF(K24=$B24,3,""))</f>
        <v/>
      </c>
      <c r="L50" s="35" t="str">
        <f aca="false">IF(L24="","",IF(L24=$B24,3,""))</f>
        <v/>
      </c>
      <c r="M50" s="35" t="str">
        <f aca="false">IF(M24="","",IF(M24=$B24,3,""))</f>
        <v/>
      </c>
      <c r="N50" s="35" t="str">
        <f aca="false">IF(N24="","",IF(N24=$B24,3,""))</f>
        <v/>
      </c>
      <c r="O50" s="35" t="str">
        <f aca="false">IF(O24="","",IF(O24=$B24,3,""))</f>
        <v/>
      </c>
      <c r="P50" s="35" t="str">
        <f aca="false">IF(P24="","",IF(P24=$B24,3,""))</f>
        <v/>
      </c>
      <c r="Q50" s="35" t="str">
        <f aca="false">IF(Q24="","",IF(Q24=$B24,3,""))</f>
        <v/>
      </c>
      <c r="R50" s="35" t="str">
        <f aca="false">IF(R24="","",IF(R24=$B24,3,""))</f>
        <v/>
      </c>
      <c r="S50" s="35" t="str">
        <f aca="false">IF(S24="","",IF(S24=$B24,3,""))</f>
        <v/>
      </c>
      <c r="T50" s="35" t="str">
        <f aca="false">IF(T24="","",IF(T24=$B24,3,""))</f>
        <v/>
      </c>
      <c r="U50" s="35" t="str">
        <f aca="false">IF(U24="","",IF(U24=$B24,3,""))</f>
        <v/>
      </c>
      <c r="V50" s="35" t="str">
        <f aca="false">IF(V24="","",IF(V24=$B24,3,""))</f>
        <v/>
      </c>
      <c r="W50" s="35" t="str">
        <f aca="false">IF(W24="","",IF(W24=$B24,3,""))</f>
        <v/>
      </c>
      <c r="X50" s="35" t="str">
        <f aca="false">IF(X24="","",IF(X24=$B24,3,""))</f>
        <v/>
      </c>
      <c r="Y50" s="35" t="str">
        <f aca="false">IF(Y24="","",IF(Y24=$B24,3,""))</f>
        <v/>
      </c>
      <c r="Z50" s="35" t="str">
        <f aca="false">IF(Z24="","",IF(Z24=$B24,3,""))</f>
        <v/>
      </c>
      <c r="AA50" s="35" t="str">
        <f aca="false">IF(AA24="","",IF(AA24=$B24,3,""))</f>
        <v/>
      </c>
      <c r="AB50" s="35" t="str">
        <f aca="false">IF(AB24="","",IF(AB24=$B24,3,""))</f>
        <v/>
      </c>
      <c r="AC50" s="35" t="str">
        <f aca="false">IF(AC24="","",IF(AC24=$B24,3,""))</f>
        <v/>
      </c>
      <c r="AD50" s="35" t="str">
        <f aca="false">IF(AD24="","",IF(AD24=$B24,3,""))</f>
        <v/>
      </c>
      <c r="AE50" s="35" t="str">
        <f aca="false">IF(AE24="","",IF(AE24=$B24,3,""))</f>
        <v/>
      </c>
      <c r="AF50" s="35" t="str">
        <f aca="false">IF(AF24="","",IF(AF24=$B24,3,""))</f>
        <v/>
      </c>
      <c r="AG50" s="35" t="str">
        <f aca="false">IF(AG24="","",IF(AG24=$B24,3,""))</f>
        <v/>
      </c>
      <c r="AH50" s="35" t="str">
        <f aca="false">IF(AH24="","",IF(AH24=$B24,3,""))</f>
        <v/>
      </c>
      <c r="AI50" s="35" t="str">
        <f aca="false">IF(AI24="","",IF(AI24=$B24,3,""))</f>
        <v/>
      </c>
      <c r="AJ50" s="35" t="str">
        <f aca="false">IF(AJ24="","",IF(AJ24=$B24,3,""))</f>
        <v/>
      </c>
      <c r="AK50" s="35" t="str">
        <f aca="false">IF(AK24="","",IF(AK24=$B24,3,""))</f>
        <v/>
      </c>
      <c r="AL50" s="35" t="str">
        <f aca="false">IF(AL24="","",IF(AL24=$B24,3,""))</f>
        <v/>
      </c>
      <c r="AM50" s="35" t="str">
        <f aca="false">IF(AM24="","",IF(AM24=$B24,3,""))</f>
        <v/>
      </c>
      <c r="AN50" s="35" t="str">
        <f aca="false">IF(AN24="","",IF(AN24=$B24,3,""))</f>
        <v/>
      </c>
      <c r="AO50" s="35" t="str">
        <f aca="false">IF(AO24="","",IF(AO24=$B24,3,""))</f>
        <v/>
      </c>
      <c r="AP50" s="35" t="str">
        <f aca="false">IF(AP24="","",IF(AP24=$B24,3,""))</f>
        <v/>
      </c>
      <c r="AQ50" s="35" t="str">
        <f aca="false">IF(AQ24="","",IF(AQ24=$B24,3,""))</f>
        <v/>
      </c>
      <c r="AR50" s="35" t="str">
        <f aca="false">IF(AR24="","",IF(AR24=$B24,3,""))</f>
        <v/>
      </c>
      <c r="AS50" s="35" t="str">
        <f aca="false">IF(AS24="","",IF(AS24=$B24,3,""))</f>
        <v/>
      </c>
      <c r="AT50" s="35" t="str">
        <f aca="false">IF(AT24="","",IF(AT24=$B24,3,""))</f>
        <v/>
      </c>
      <c r="AU50" s="35" t="str">
        <f aca="false">IF(AU24="","",IF(AU24=$B24,3,""))</f>
        <v/>
      </c>
      <c r="AV50" s="35" t="str">
        <f aca="false">IF(AV24="","",IF(AV24=$B24,3,""))</f>
        <v/>
      </c>
      <c r="AW50" s="35" t="str">
        <f aca="false">IF(AW24="","",IF(AW24=$B24,3,""))</f>
        <v/>
      </c>
      <c r="AX50" s="35" t="str">
        <f aca="false">IF(AX24="","",IF(AX24=$B24,3,""))</f>
        <v/>
      </c>
      <c r="AY50" s="35" t="str">
        <f aca="false">IF(AY24="","",IF(AY24=$B24,3,""))</f>
        <v/>
      </c>
      <c r="AZ50" s="35" t="str">
        <f aca="false">IF(AZ24="","",IF(AZ24=$B24,3,""))</f>
        <v/>
      </c>
      <c r="BA50" s="35" t="str">
        <f aca="false">IF(BA24="","",IF(BA24=$B24,3,""))</f>
        <v/>
      </c>
      <c r="BB50" s="35" t="str">
        <f aca="false">IF(BB24="","",IF(BB24=$B24,3,""))</f>
        <v/>
      </c>
      <c r="BC50" s="35" t="str">
        <f aca="false">IF(BC24="","",IF(BC24=$B24,3,""))</f>
        <v/>
      </c>
      <c r="BD50" s="35" t="str">
        <f aca="false">IF(BD24="","",IF(BD24=$B24,3,""))</f>
        <v/>
      </c>
      <c r="BE50" s="35" t="str">
        <f aca="false">IF(BE24="","",IF(BE24=$B24,3,""))</f>
        <v/>
      </c>
      <c r="BF50" s="35" t="str">
        <f aca="false">IF(BF24="","",IF(BF24=$B24,3,""))</f>
        <v/>
      </c>
      <c r="BG50" s="35" t="str">
        <f aca="false">IF(BG24="","",IF(BG24=$B24,3,""))</f>
        <v/>
      </c>
      <c r="BH50" s="35" t="str">
        <f aca="false">IF(BH24="","",IF(BH24=$B24,3,""))</f>
        <v/>
      </c>
      <c r="BI50" s="35" t="str">
        <f aca="false">IF(BI24="","",IF(BI24=$B24,3,""))</f>
        <v/>
      </c>
      <c r="BJ50" s="35" t="str">
        <f aca="false">IF(BJ24="","",IF(BJ24=$B24,3,""))</f>
        <v/>
      </c>
      <c r="BK50" s="35" t="str">
        <f aca="false">IF(BK24="","",IF(BK24=$B24,3,""))</f>
        <v/>
      </c>
      <c r="BL50" s="35" t="str">
        <f aca="false">IF(BL24="","",IF(BL24=$B24,3,""))</f>
        <v/>
      </c>
      <c r="BM50" s="35" t="str">
        <f aca="false">IF(BM24="","",IF(BM24=$B24,3,""))</f>
        <v/>
      </c>
      <c r="BN50" s="35" t="str">
        <f aca="false">IF(BN24="","",IF(BN24=$B24,3,""))</f>
        <v/>
      </c>
      <c r="BO50" s="35" t="str">
        <f aca="false">IF(BO24="","",IF(BO24=$B24,3,""))</f>
        <v/>
      </c>
      <c r="BP50" s="35" t="str">
        <f aca="false">IF(BP24="","",IF(BP24=$B24,3,""))</f>
        <v/>
      </c>
      <c r="BQ50" s="35" t="str">
        <f aca="false">IF(BQ24="","",IF(BQ24=$B24,3,""))</f>
        <v/>
      </c>
      <c r="BR50" s="35" t="str">
        <f aca="false">IF(BR24="","",IF(BR24=$B24,3,""))</f>
        <v/>
      </c>
      <c r="BS50" s="35" t="str">
        <f aca="false">IF(BS24="","",IF(BS24=$B24,3,""))</f>
        <v/>
      </c>
      <c r="BT50" s="35" t="str">
        <f aca="false">IF(BT24="","",IF(BT24=$B24,3,""))</f>
        <v/>
      </c>
      <c r="BU50" s="35" t="str">
        <f aca="false">IF(BU24="","",IF(BU24=$B24,3,""))</f>
        <v/>
      </c>
      <c r="BV50" s="35" t="str">
        <f aca="false">IF(BV24="","",IF(BV24=$B24,3,""))</f>
        <v/>
      </c>
      <c r="BW50" s="35" t="str">
        <f aca="false">IF(BW24="","",IF(BW24=$B24,3,""))</f>
        <v/>
      </c>
      <c r="BX50" s="35" t="str">
        <f aca="false">IF(BX24="","",IF(BX24=$B24,3,""))</f>
        <v/>
      </c>
      <c r="BY50" s="35" t="str">
        <f aca="false">IF(BY24="","",IF(BY24=$B24,3,""))</f>
        <v/>
      </c>
      <c r="BZ50" s="35" t="str">
        <f aca="false">IF(BZ24="","",IF(BZ24=$B24,3,""))</f>
        <v/>
      </c>
      <c r="CA50" s="35" t="str">
        <f aca="false">IF(CA24="","",IF(CA24=$B24,3,""))</f>
        <v/>
      </c>
      <c r="CB50" s="35" t="str">
        <f aca="false">IF(CB24="","",IF(CB24=$B24,3,""))</f>
        <v/>
      </c>
      <c r="CC50" s="35" t="str">
        <f aca="false">IF(CC24="","",IF(CC24=$B24,3,""))</f>
        <v/>
      </c>
      <c r="CD50" s="35" t="str">
        <f aca="false">IF(CD24="","",IF(CD24=$B24,3,""))</f>
        <v/>
      </c>
      <c r="CE50" s="35" t="str">
        <f aca="false">IF(CE24="","",IF(CE24=$B24,3,""))</f>
        <v/>
      </c>
      <c r="CF50" s="35" t="str">
        <f aca="false">IF(CF24="","",IF(CF24=$B24,3,""))</f>
        <v/>
      </c>
      <c r="CG50" s="35" t="str">
        <f aca="false">IF(CG24="","",IF(CG24=$B24,3,""))</f>
        <v/>
      </c>
      <c r="CH50" s="35" t="str">
        <f aca="false">IF(CH24="","",IF(CH24=$B24,3,""))</f>
        <v/>
      </c>
      <c r="CI50" s="35" t="str">
        <f aca="false">IF(CI24="","",IF(CI24=$B24,3,""))</f>
        <v/>
      </c>
      <c r="CJ50" s="35" t="str">
        <f aca="false">IF(CJ24="","",IF(CJ24=$B24,3,""))</f>
        <v/>
      </c>
      <c r="CK50" s="35" t="str">
        <f aca="false">IF(CK24="","",IF(CK24=$B24,3,""))</f>
        <v/>
      </c>
      <c r="CL50" s="35" t="str">
        <f aca="false">IF(CL24="","",IF(CL24=$B24,3,""))</f>
        <v/>
      </c>
      <c r="CM50" s="35" t="str">
        <f aca="false">IF(CM24="","",IF(CM24=$B24,3,""))</f>
        <v/>
      </c>
      <c r="CN50" s="35" t="str">
        <f aca="false">IF(CN24="","",IF(CN24=$B24,3,""))</f>
        <v/>
      </c>
      <c r="CO50" s="35" t="str">
        <f aca="false">IF(CO24="","",IF(CO24=$B24,3,""))</f>
        <v/>
      </c>
      <c r="CP50" s="35" t="str">
        <f aca="false">IF(CP24="","",IF(CP24=$B24,3,""))</f>
        <v/>
      </c>
      <c r="CQ50" s="35" t="str">
        <f aca="false">IF(CQ24="","",IF(CQ24=$B24,3,""))</f>
        <v/>
      </c>
      <c r="CR50" s="35" t="str">
        <f aca="false">IF(CR24="","",IF(CR24=$B24,3,""))</f>
        <v/>
      </c>
      <c r="CS50" s="35" t="str">
        <f aca="false">IF(CS24="","",IF(CS24=$B24,3,""))</f>
        <v/>
      </c>
      <c r="CT50" s="35" t="str">
        <f aca="false">IF(CT24="","",IF(CT24=$B24,3,""))</f>
        <v/>
      </c>
      <c r="CU50" s="35" t="str">
        <f aca="false">IF(CU24="","",IF(CU24=$B24,3,""))</f>
        <v/>
      </c>
      <c r="CV50" s="35" t="str">
        <f aca="false">IF(CV24="","",IF(CV24=$B24,3,""))</f>
        <v/>
      </c>
      <c r="CW50" s="35" t="str">
        <f aca="false">IF(CW24="","",IF(CW24=$B24,3,""))</f>
        <v/>
      </c>
      <c r="CX50" s="35" t="str">
        <f aca="false">IF(CX24="","",IF(CX24=$B24,3,""))</f>
        <v/>
      </c>
      <c r="CY50" s="35" t="str">
        <f aca="false">IF(CY24="","",IF(CY24=$B24,3,""))</f>
        <v/>
      </c>
      <c r="CZ50" s="35" t="str">
        <f aca="false">IF(CZ24="","",IF(CZ24=$B24,3,""))</f>
        <v/>
      </c>
      <c r="DA50" s="35" t="str">
        <f aca="false">IF(DA24="","",IF(DA24=$B24,3,""))</f>
        <v/>
      </c>
      <c r="DB50" s="35" t="str">
        <f aca="false">IF(DB24="","",IF(DB24=$B24,3,""))</f>
        <v/>
      </c>
      <c r="DC50" s="35" t="str">
        <f aca="false">IF(DC24="","",IF(DC24=$B24,3,""))</f>
        <v/>
      </c>
      <c r="DD50" s="35" t="str">
        <f aca="false">IF(DD24="","",IF(DD24=$B24,3,""))</f>
        <v/>
      </c>
      <c r="DE50" s="35" t="str">
        <f aca="false">IF(DE24="","",IF(DE24=$B24,3,""))</f>
        <v/>
      </c>
      <c r="DF50" s="35" t="str">
        <f aca="false">IF(DF24="","",IF(DF24=$B24,3,""))</f>
        <v/>
      </c>
      <c r="DG50" s="35" t="str">
        <f aca="false">IF(DG24="","",IF(DG24=$B24,3,""))</f>
        <v/>
      </c>
      <c r="DH50" s="35" t="str">
        <f aca="false">IF(DH24="","",IF(DH24=$B24,3,""))</f>
        <v/>
      </c>
      <c r="DI50" s="35" t="str">
        <f aca="false">IF(DI24="","",IF(DI24=$B24,3,""))</f>
        <v/>
      </c>
      <c r="DJ50" s="35" t="str">
        <f aca="false">IF(DJ24="","",IF(DJ24=$B24,3,""))</f>
        <v/>
      </c>
      <c r="DK50" s="35" t="str">
        <f aca="false">IF(DK24="","",IF(DK24=$B24,3,""))</f>
        <v/>
      </c>
      <c r="DL50" s="35" t="str">
        <f aca="false">IF(DL24="","",IF(DL24=$B24,3,""))</f>
        <v/>
      </c>
      <c r="DM50" s="35" t="str">
        <f aca="false">IF(DM24="","",IF(DM24=$B24,3,""))</f>
        <v/>
      </c>
      <c r="DN50" s="35" t="str">
        <f aca="false">IF(DN24="","",IF(DN24=$B24,3,""))</f>
        <v/>
      </c>
      <c r="DO50" s="35" t="str">
        <f aca="false">IF(DO24="","",IF(DO24=$B24,3,""))</f>
        <v/>
      </c>
      <c r="DP50" s="35" t="str">
        <f aca="false">IF(DP24="","",IF(DP24=$B24,3,""))</f>
        <v/>
      </c>
      <c r="DQ50" s="35" t="str">
        <f aca="false">IF(DQ24="","",IF(DQ24=$B24,3,""))</f>
        <v/>
      </c>
      <c r="DR50" s="35" t="str">
        <f aca="false">IF(DR24="","",IF(DR24=$B24,3,""))</f>
        <v/>
      </c>
    </row>
    <row r="51" customFormat="false" ht="15.75" hidden="false" customHeight="false" outlineLevel="0" collapsed="false">
      <c r="A51" s="18" t="s">
        <v>147</v>
      </c>
      <c r="B51" s="34" t="str">
        <f aca="false">IF(B25=0,"",B25)</f>
        <v>B</v>
      </c>
      <c r="C51" s="35" t="str">
        <f aca="false">IF(C25="","",IF(C25=$B25,4,""))</f>
        <v/>
      </c>
      <c r="D51" s="35" t="str">
        <f aca="false">IF(D25="","",IF(D25=$B25,4,""))</f>
        <v/>
      </c>
      <c r="E51" s="35" t="str">
        <f aca="false">IF(E25="","",IF(E25=$B25,4,""))</f>
        <v/>
      </c>
      <c r="F51" s="35" t="str">
        <f aca="false">IF(F25="","",IF(F25=$B25,4,""))</f>
        <v/>
      </c>
      <c r="G51" s="35" t="str">
        <f aca="false">IF(G25="","",IF(G25=$B25,4,""))</f>
        <v/>
      </c>
      <c r="H51" s="35" t="str">
        <f aca="false">IF(H25="","",IF(H25=$B25,4,""))</f>
        <v/>
      </c>
      <c r="I51" s="35" t="str">
        <f aca="false">IF(I25="","",IF(I25=$B25,4,""))</f>
        <v/>
      </c>
      <c r="J51" s="35" t="str">
        <f aca="false">IF(J25="","",IF(J25=$B25,4,""))</f>
        <v/>
      </c>
      <c r="K51" s="35" t="str">
        <f aca="false">IF(K25="","",IF(K25=$B25,4,""))</f>
        <v/>
      </c>
      <c r="L51" s="35" t="str">
        <f aca="false">IF(L25="","",IF(L25=$B25,4,""))</f>
        <v/>
      </c>
      <c r="M51" s="35" t="str">
        <f aca="false">IF(M25="","",IF(M25=$B25,4,""))</f>
        <v/>
      </c>
      <c r="N51" s="35" t="str">
        <f aca="false">IF(N25="","",IF(N25=$B25,4,""))</f>
        <v/>
      </c>
      <c r="O51" s="35" t="str">
        <f aca="false">IF(O25="","",IF(O25=$B25,4,""))</f>
        <v/>
      </c>
      <c r="P51" s="35" t="str">
        <f aca="false">IF(P25="","",IF(P25=$B25,4,""))</f>
        <v/>
      </c>
      <c r="Q51" s="35" t="str">
        <f aca="false">IF(Q25="","",IF(Q25=$B25,4,""))</f>
        <v/>
      </c>
      <c r="R51" s="35" t="str">
        <f aca="false">IF(R25="","",IF(R25=$B25,4,""))</f>
        <v/>
      </c>
      <c r="S51" s="35" t="str">
        <f aca="false">IF(S25="","",IF(S25=$B25,4,""))</f>
        <v/>
      </c>
      <c r="T51" s="35" t="str">
        <f aca="false">IF(T25="","",IF(T25=$B25,4,""))</f>
        <v/>
      </c>
      <c r="U51" s="35" t="str">
        <f aca="false">IF(U25="","",IF(U25=$B25,4,""))</f>
        <v/>
      </c>
      <c r="V51" s="35" t="str">
        <f aca="false">IF(V25="","",IF(V25=$B25,4,""))</f>
        <v/>
      </c>
      <c r="W51" s="35" t="str">
        <f aca="false">IF(W25="","",IF(W25=$B25,4,""))</f>
        <v/>
      </c>
      <c r="X51" s="35" t="str">
        <f aca="false">IF(X25="","",IF(X25=$B25,4,""))</f>
        <v/>
      </c>
      <c r="Y51" s="35" t="str">
        <f aca="false">IF(Y25="","",IF(Y25=$B25,4,""))</f>
        <v/>
      </c>
      <c r="Z51" s="35" t="str">
        <f aca="false">IF(Z25="","",IF(Z25=$B25,4,""))</f>
        <v/>
      </c>
      <c r="AA51" s="35" t="str">
        <f aca="false">IF(AA25="","",IF(AA25=$B25,4,""))</f>
        <v/>
      </c>
      <c r="AB51" s="35" t="str">
        <f aca="false">IF(AB25="","",IF(AB25=$B25,4,""))</f>
        <v/>
      </c>
      <c r="AC51" s="35" t="str">
        <f aca="false">IF(AC25="","",IF(AC25=$B25,4,""))</f>
        <v/>
      </c>
      <c r="AD51" s="35" t="str">
        <f aca="false">IF(AD25="","",IF(AD25=$B25,4,""))</f>
        <v/>
      </c>
      <c r="AE51" s="35" t="str">
        <f aca="false">IF(AE25="","",IF(AE25=$B25,4,""))</f>
        <v/>
      </c>
      <c r="AF51" s="35" t="str">
        <f aca="false">IF(AF25="","",IF(AF25=$B25,4,""))</f>
        <v/>
      </c>
      <c r="AG51" s="35" t="str">
        <f aca="false">IF(AG25="","",IF(AG25=$B25,4,""))</f>
        <v/>
      </c>
      <c r="AH51" s="35" t="str">
        <f aca="false">IF(AH25="","",IF(AH25=$B25,4,""))</f>
        <v/>
      </c>
      <c r="AI51" s="35" t="str">
        <f aca="false">IF(AI25="","",IF(AI25=$B25,4,""))</f>
        <v/>
      </c>
      <c r="AJ51" s="35" t="str">
        <f aca="false">IF(AJ25="","",IF(AJ25=$B25,4,""))</f>
        <v/>
      </c>
      <c r="AK51" s="35" t="str">
        <f aca="false">IF(AK25="","",IF(AK25=$B25,4,""))</f>
        <v/>
      </c>
      <c r="AL51" s="35" t="str">
        <f aca="false">IF(AL25="","",IF(AL25=$B25,4,""))</f>
        <v/>
      </c>
      <c r="AM51" s="35" t="str">
        <f aca="false">IF(AM25="","",IF(AM25=$B25,4,""))</f>
        <v/>
      </c>
      <c r="AN51" s="35" t="str">
        <f aca="false">IF(AN25="","",IF(AN25=$B25,4,""))</f>
        <v/>
      </c>
      <c r="AO51" s="35" t="str">
        <f aca="false">IF(AO25="","",IF(AO25=$B25,4,""))</f>
        <v/>
      </c>
      <c r="AP51" s="35" t="str">
        <f aca="false">IF(AP25="","",IF(AP25=$B25,4,""))</f>
        <v/>
      </c>
      <c r="AQ51" s="35" t="str">
        <f aca="false">IF(AQ25="","",IF(AQ25=$B25,4,""))</f>
        <v/>
      </c>
      <c r="AR51" s="35" t="str">
        <f aca="false">IF(AR25="","",IF(AR25=$B25,4,""))</f>
        <v/>
      </c>
      <c r="AS51" s="35" t="str">
        <f aca="false">IF(AS25="","",IF(AS25=$B25,4,""))</f>
        <v/>
      </c>
      <c r="AT51" s="35" t="str">
        <f aca="false">IF(AT25="","",IF(AT25=$B25,4,""))</f>
        <v/>
      </c>
      <c r="AU51" s="35" t="str">
        <f aca="false">IF(AU25="","",IF(AU25=$B25,4,""))</f>
        <v/>
      </c>
      <c r="AV51" s="35" t="str">
        <f aca="false">IF(AV25="","",IF(AV25=$B25,4,""))</f>
        <v/>
      </c>
      <c r="AW51" s="35" t="str">
        <f aca="false">IF(AW25="","",IF(AW25=$B25,4,""))</f>
        <v/>
      </c>
      <c r="AX51" s="35" t="str">
        <f aca="false">IF(AX25="","",IF(AX25=$B25,4,""))</f>
        <v/>
      </c>
      <c r="AY51" s="35" t="str">
        <f aca="false">IF(AY25="","",IF(AY25=$B25,4,""))</f>
        <v/>
      </c>
      <c r="AZ51" s="35" t="str">
        <f aca="false">IF(AZ25="","",IF(AZ25=$B25,4,""))</f>
        <v/>
      </c>
      <c r="BA51" s="35" t="str">
        <f aca="false">IF(BA25="","",IF(BA25=$B25,4,""))</f>
        <v/>
      </c>
      <c r="BB51" s="35" t="str">
        <f aca="false">IF(BB25="","",IF(BB25=$B25,4,""))</f>
        <v/>
      </c>
      <c r="BC51" s="35" t="str">
        <f aca="false">IF(BC25="","",IF(BC25=$B25,4,""))</f>
        <v/>
      </c>
      <c r="BD51" s="35" t="str">
        <f aca="false">IF(BD25="","",IF(BD25=$B25,4,""))</f>
        <v/>
      </c>
      <c r="BE51" s="35" t="str">
        <f aca="false">IF(BE25="","",IF(BE25=$B25,4,""))</f>
        <v/>
      </c>
      <c r="BF51" s="35" t="str">
        <f aca="false">IF(BF25="","",IF(BF25=$B25,4,""))</f>
        <v/>
      </c>
      <c r="BG51" s="35" t="str">
        <f aca="false">IF(BG25="","",IF(BG25=$B25,4,""))</f>
        <v/>
      </c>
      <c r="BH51" s="35" t="str">
        <f aca="false">IF(BH25="","",IF(BH25=$B25,4,""))</f>
        <v/>
      </c>
      <c r="BI51" s="35" t="str">
        <f aca="false">IF(BI25="","",IF(BI25=$B25,4,""))</f>
        <v/>
      </c>
      <c r="BJ51" s="35" t="str">
        <f aca="false">IF(BJ25="","",IF(BJ25=$B25,4,""))</f>
        <v/>
      </c>
      <c r="BK51" s="35" t="str">
        <f aca="false">IF(BK25="","",IF(BK25=$B25,4,""))</f>
        <v/>
      </c>
      <c r="BL51" s="35" t="str">
        <f aca="false">IF(BL25="","",IF(BL25=$B25,4,""))</f>
        <v/>
      </c>
      <c r="BM51" s="35" t="str">
        <f aca="false">IF(BM25="","",IF(BM25=$B25,4,""))</f>
        <v/>
      </c>
      <c r="BN51" s="35" t="str">
        <f aca="false">IF(BN25="","",IF(BN25=$B25,4,""))</f>
        <v/>
      </c>
      <c r="BO51" s="35" t="str">
        <f aca="false">IF(BO25="","",IF(BO25=$B25,4,""))</f>
        <v/>
      </c>
      <c r="BP51" s="35" t="str">
        <f aca="false">IF(BP25="","",IF(BP25=$B25,4,""))</f>
        <v/>
      </c>
      <c r="BQ51" s="35" t="str">
        <f aca="false">IF(BQ25="","",IF(BQ25=$B25,4,""))</f>
        <v/>
      </c>
      <c r="BR51" s="35" t="str">
        <f aca="false">IF(BR25="","",IF(BR25=$B25,4,""))</f>
        <v/>
      </c>
      <c r="BS51" s="35" t="str">
        <f aca="false">IF(BS25="","",IF(BS25=$B25,4,""))</f>
        <v/>
      </c>
      <c r="BT51" s="35" t="str">
        <f aca="false">IF(BT25="","",IF(BT25=$B25,4,""))</f>
        <v/>
      </c>
      <c r="BU51" s="35" t="str">
        <f aca="false">IF(BU25="","",IF(BU25=$B25,4,""))</f>
        <v/>
      </c>
      <c r="BV51" s="35" t="str">
        <f aca="false">IF(BV25="","",IF(BV25=$B25,4,""))</f>
        <v/>
      </c>
      <c r="BW51" s="35" t="str">
        <f aca="false">IF(BW25="","",IF(BW25=$B25,4,""))</f>
        <v/>
      </c>
      <c r="BX51" s="35" t="str">
        <f aca="false">IF(BX25="","",IF(BX25=$B25,4,""))</f>
        <v/>
      </c>
      <c r="BY51" s="35" t="str">
        <f aca="false">IF(BY25="","",IF(BY25=$B25,4,""))</f>
        <v/>
      </c>
      <c r="BZ51" s="35" t="str">
        <f aca="false">IF(BZ25="","",IF(BZ25=$B25,4,""))</f>
        <v/>
      </c>
      <c r="CA51" s="35" t="str">
        <f aca="false">IF(CA25="","",IF(CA25=$B25,4,""))</f>
        <v/>
      </c>
      <c r="CB51" s="35" t="str">
        <f aca="false">IF(CB25="","",IF(CB25=$B25,4,""))</f>
        <v/>
      </c>
      <c r="CC51" s="35" t="str">
        <f aca="false">IF(CC25="","",IF(CC25=$B25,4,""))</f>
        <v/>
      </c>
      <c r="CD51" s="35" t="str">
        <f aca="false">IF(CD25="","",IF(CD25=$B25,4,""))</f>
        <v/>
      </c>
      <c r="CE51" s="35" t="str">
        <f aca="false">IF(CE25="","",IF(CE25=$B25,4,""))</f>
        <v/>
      </c>
      <c r="CF51" s="35" t="str">
        <f aca="false">IF(CF25="","",IF(CF25=$B25,4,""))</f>
        <v/>
      </c>
      <c r="CG51" s="35" t="str">
        <f aca="false">IF(CG25="","",IF(CG25=$B25,4,""))</f>
        <v/>
      </c>
      <c r="CH51" s="35" t="str">
        <f aca="false">IF(CH25="","",IF(CH25=$B25,4,""))</f>
        <v/>
      </c>
      <c r="CI51" s="35" t="str">
        <f aca="false">IF(CI25="","",IF(CI25=$B25,4,""))</f>
        <v/>
      </c>
      <c r="CJ51" s="35" t="str">
        <f aca="false">IF(CJ25="","",IF(CJ25=$B25,4,""))</f>
        <v/>
      </c>
      <c r="CK51" s="35" t="str">
        <f aca="false">IF(CK25="","",IF(CK25=$B25,4,""))</f>
        <v/>
      </c>
      <c r="CL51" s="35" t="str">
        <f aca="false">IF(CL25="","",IF(CL25=$B25,4,""))</f>
        <v/>
      </c>
      <c r="CM51" s="35" t="str">
        <f aca="false">IF(CM25="","",IF(CM25=$B25,4,""))</f>
        <v/>
      </c>
      <c r="CN51" s="35" t="str">
        <f aca="false">IF(CN25="","",IF(CN25=$B25,4,""))</f>
        <v/>
      </c>
      <c r="CO51" s="35" t="str">
        <f aca="false">IF(CO25="","",IF(CO25=$B25,4,""))</f>
        <v/>
      </c>
      <c r="CP51" s="35" t="str">
        <f aca="false">IF(CP25="","",IF(CP25=$B25,4,""))</f>
        <v/>
      </c>
      <c r="CQ51" s="35" t="str">
        <f aca="false">IF(CQ25="","",IF(CQ25=$B25,4,""))</f>
        <v/>
      </c>
      <c r="CR51" s="35" t="str">
        <f aca="false">IF(CR25="","",IF(CR25=$B25,4,""))</f>
        <v/>
      </c>
      <c r="CS51" s="35" t="str">
        <f aca="false">IF(CS25="","",IF(CS25=$B25,4,""))</f>
        <v/>
      </c>
      <c r="CT51" s="35" t="str">
        <f aca="false">IF(CT25="","",IF(CT25=$B25,4,""))</f>
        <v/>
      </c>
      <c r="CU51" s="35" t="str">
        <f aca="false">IF(CU25="","",IF(CU25=$B25,4,""))</f>
        <v/>
      </c>
      <c r="CV51" s="35" t="str">
        <f aca="false">IF(CV25="","",IF(CV25=$B25,4,""))</f>
        <v/>
      </c>
      <c r="CW51" s="35" t="str">
        <f aca="false">IF(CW25="","",IF(CW25=$B25,4,""))</f>
        <v/>
      </c>
      <c r="CX51" s="35" t="str">
        <f aca="false">IF(CX25="","",IF(CX25=$B25,4,""))</f>
        <v/>
      </c>
      <c r="CY51" s="35" t="str">
        <f aca="false">IF(CY25="","",IF(CY25=$B25,4,""))</f>
        <v/>
      </c>
      <c r="CZ51" s="35" t="str">
        <f aca="false">IF(CZ25="","",IF(CZ25=$B25,4,""))</f>
        <v/>
      </c>
      <c r="DA51" s="35" t="str">
        <f aca="false">IF(DA25="","",IF(DA25=$B25,4,""))</f>
        <v/>
      </c>
      <c r="DB51" s="35" t="str">
        <f aca="false">IF(DB25="","",IF(DB25=$B25,4,""))</f>
        <v/>
      </c>
      <c r="DC51" s="35" t="str">
        <f aca="false">IF(DC25="","",IF(DC25=$B25,4,""))</f>
        <v/>
      </c>
      <c r="DD51" s="35" t="str">
        <f aca="false">IF(DD25="","",IF(DD25=$B25,4,""))</f>
        <v/>
      </c>
      <c r="DE51" s="35" t="str">
        <f aca="false">IF(DE25="","",IF(DE25=$B25,4,""))</f>
        <v/>
      </c>
      <c r="DF51" s="35" t="str">
        <f aca="false">IF(DF25="","",IF(DF25=$B25,4,""))</f>
        <v/>
      </c>
      <c r="DG51" s="35" t="str">
        <f aca="false">IF(DG25="","",IF(DG25=$B25,4,""))</f>
        <v/>
      </c>
      <c r="DH51" s="35" t="str">
        <f aca="false">IF(DH25="","",IF(DH25=$B25,4,""))</f>
        <v/>
      </c>
      <c r="DI51" s="35" t="str">
        <f aca="false">IF(DI25="","",IF(DI25=$B25,4,""))</f>
        <v/>
      </c>
      <c r="DJ51" s="35" t="str">
        <f aca="false">IF(DJ25="","",IF(DJ25=$B25,4,""))</f>
        <v/>
      </c>
      <c r="DK51" s="35" t="str">
        <f aca="false">IF(DK25="","",IF(DK25=$B25,4,""))</f>
        <v/>
      </c>
      <c r="DL51" s="35" t="str">
        <f aca="false">IF(DL25="","",IF(DL25=$B25,4,""))</f>
        <v/>
      </c>
      <c r="DM51" s="35" t="str">
        <f aca="false">IF(DM25="","",IF(DM25=$B25,4,""))</f>
        <v/>
      </c>
      <c r="DN51" s="35" t="str">
        <f aca="false">IF(DN25="","",IF(DN25=$B25,4,""))</f>
        <v/>
      </c>
      <c r="DO51" s="35" t="str">
        <f aca="false">IF(DO25="","",IF(DO25=$B25,4,""))</f>
        <v/>
      </c>
      <c r="DP51" s="35" t="str">
        <f aca="false">IF(DP25="","",IF(DP25=$B25,4,""))</f>
        <v/>
      </c>
      <c r="DQ51" s="35" t="str">
        <f aca="false">IF(DQ25="","",IF(DQ25=$B25,4,""))</f>
        <v/>
      </c>
      <c r="DR51" s="35" t="str">
        <f aca="false">IF(DR25="","",IF(DR25=$B25,4,""))</f>
        <v/>
      </c>
    </row>
    <row r="52" customFormat="false" ht="15.75" hidden="false" customHeight="false" outlineLevel="0" collapsed="false">
      <c r="A52" s="18" t="s">
        <v>148</v>
      </c>
      <c r="B52" s="34" t="str">
        <f aca="false">IF(B26=0,"",B26)</f>
        <v>C</v>
      </c>
      <c r="C52" s="35" t="str">
        <f aca="false">IF(C26="","",IF(C26=$B26,4,""))</f>
        <v/>
      </c>
      <c r="D52" s="35" t="str">
        <f aca="false">IF(D26="","",IF(D26=$B26,4,""))</f>
        <v/>
      </c>
      <c r="E52" s="35" t="str">
        <f aca="false">IF(E26="","",IF(E26=$B26,4,""))</f>
        <v/>
      </c>
      <c r="F52" s="35" t="str">
        <f aca="false">IF(F26="","",IF(F26=$B26,4,""))</f>
        <v/>
      </c>
      <c r="G52" s="35" t="str">
        <f aca="false">IF(G26="","",IF(G26=$B26,4,""))</f>
        <v/>
      </c>
      <c r="H52" s="35" t="str">
        <f aca="false">IF(H26="","",IF(H26=$B26,4,""))</f>
        <v/>
      </c>
      <c r="I52" s="35" t="str">
        <f aca="false">IF(I26="","",IF(I26=$B26,4,""))</f>
        <v/>
      </c>
      <c r="J52" s="35" t="str">
        <f aca="false">IF(J26="","",IF(J26=$B26,4,""))</f>
        <v/>
      </c>
      <c r="K52" s="35" t="str">
        <f aca="false">IF(K26="","",IF(K26=$B26,4,""))</f>
        <v/>
      </c>
      <c r="L52" s="35" t="str">
        <f aca="false">IF(L26="","",IF(L26=$B26,4,""))</f>
        <v/>
      </c>
      <c r="M52" s="35" t="str">
        <f aca="false">IF(M26="","",IF(M26=$B26,4,""))</f>
        <v/>
      </c>
      <c r="N52" s="35" t="str">
        <f aca="false">IF(N26="","",IF(N26=$B26,4,""))</f>
        <v/>
      </c>
      <c r="O52" s="35" t="str">
        <f aca="false">IF(O26="","",IF(O26=$B26,4,""))</f>
        <v/>
      </c>
      <c r="P52" s="35" t="str">
        <f aca="false">IF(P26="","",IF(P26=$B26,4,""))</f>
        <v/>
      </c>
      <c r="Q52" s="35" t="str">
        <f aca="false">IF(Q26="","",IF(Q26=$B26,4,""))</f>
        <v/>
      </c>
      <c r="R52" s="35" t="str">
        <f aca="false">IF(R26="","",IF(R26=$B26,4,""))</f>
        <v/>
      </c>
      <c r="S52" s="35" t="str">
        <f aca="false">IF(S26="","",IF(S26=$B26,4,""))</f>
        <v/>
      </c>
      <c r="T52" s="35" t="str">
        <f aca="false">IF(T26="","",IF(T26=$B26,4,""))</f>
        <v/>
      </c>
      <c r="U52" s="35" t="str">
        <f aca="false">IF(U26="","",IF(U26=$B26,4,""))</f>
        <v/>
      </c>
      <c r="V52" s="35" t="str">
        <f aca="false">IF(V26="","",IF(V26=$B26,4,""))</f>
        <v/>
      </c>
      <c r="W52" s="35" t="str">
        <f aca="false">IF(W26="","",IF(W26=$B26,4,""))</f>
        <v/>
      </c>
      <c r="X52" s="35" t="str">
        <f aca="false">IF(X26="","",IF(X26=$B26,4,""))</f>
        <v/>
      </c>
      <c r="Y52" s="35" t="str">
        <f aca="false">IF(Y26="","",IF(Y26=$B26,4,""))</f>
        <v/>
      </c>
      <c r="Z52" s="35" t="str">
        <f aca="false">IF(Z26="","",IF(Z26=$B26,4,""))</f>
        <v/>
      </c>
      <c r="AA52" s="35" t="str">
        <f aca="false">IF(AA26="","",IF(AA26=$B26,4,""))</f>
        <v/>
      </c>
      <c r="AB52" s="35" t="str">
        <f aca="false">IF(AB26="","",IF(AB26=$B26,4,""))</f>
        <v/>
      </c>
      <c r="AC52" s="35" t="str">
        <f aca="false">IF(AC26="","",IF(AC26=$B26,4,""))</f>
        <v/>
      </c>
      <c r="AD52" s="35" t="str">
        <f aca="false">IF(AD26="","",IF(AD26=$B26,4,""))</f>
        <v/>
      </c>
      <c r="AE52" s="35" t="str">
        <f aca="false">IF(AE26="","",IF(AE26=$B26,4,""))</f>
        <v/>
      </c>
      <c r="AF52" s="35" t="str">
        <f aca="false">IF(AF26="","",IF(AF26=$B26,4,""))</f>
        <v/>
      </c>
      <c r="AG52" s="35" t="str">
        <f aca="false">IF(AG26="","",IF(AG26=$B26,4,""))</f>
        <v/>
      </c>
      <c r="AH52" s="35" t="str">
        <f aca="false">IF(AH26="","",IF(AH26=$B26,4,""))</f>
        <v/>
      </c>
      <c r="AI52" s="35" t="str">
        <f aca="false">IF(AI26="","",IF(AI26=$B26,4,""))</f>
        <v/>
      </c>
      <c r="AJ52" s="35" t="str">
        <f aca="false">IF(AJ26="","",IF(AJ26=$B26,4,""))</f>
        <v/>
      </c>
      <c r="AK52" s="35" t="str">
        <f aca="false">IF(AK26="","",IF(AK26=$B26,4,""))</f>
        <v/>
      </c>
      <c r="AL52" s="35" t="str">
        <f aca="false">IF(AL26="","",IF(AL26=$B26,4,""))</f>
        <v/>
      </c>
      <c r="AM52" s="35" t="str">
        <f aca="false">IF(AM26="","",IF(AM26=$B26,4,""))</f>
        <v/>
      </c>
      <c r="AN52" s="35" t="str">
        <f aca="false">IF(AN26="","",IF(AN26=$B26,4,""))</f>
        <v/>
      </c>
      <c r="AO52" s="35" t="str">
        <f aca="false">IF(AO26="","",IF(AO26=$B26,4,""))</f>
        <v/>
      </c>
      <c r="AP52" s="35" t="str">
        <f aca="false">IF(AP26="","",IF(AP26=$B26,4,""))</f>
        <v/>
      </c>
      <c r="AQ52" s="35" t="str">
        <f aca="false">IF(AQ26="","",IF(AQ26=$B26,4,""))</f>
        <v/>
      </c>
      <c r="AR52" s="35" t="str">
        <f aca="false">IF(AR26="","",IF(AR26=$B26,4,""))</f>
        <v/>
      </c>
      <c r="AS52" s="35" t="str">
        <f aca="false">IF(AS26="","",IF(AS26=$B26,4,""))</f>
        <v/>
      </c>
      <c r="AT52" s="35" t="str">
        <f aca="false">IF(AT26="","",IF(AT26=$B26,4,""))</f>
        <v/>
      </c>
      <c r="AU52" s="35" t="str">
        <f aca="false">IF(AU26="","",IF(AU26=$B26,4,""))</f>
        <v/>
      </c>
      <c r="AV52" s="35" t="str">
        <f aca="false">IF(AV26="","",IF(AV26=$B26,4,""))</f>
        <v/>
      </c>
      <c r="AW52" s="35" t="str">
        <f aca="false">IF(AW26="","",IF(AW26=$B26,4,""))</f>
        <v/>
      </c>
      <c r="AX52" s="35" t="str">
        <f aca="false">IF(AX26="","",IF(AX26=$B26,4,""))</f>
        <v/>
      </c>
      <c r="AY52" s="35" t="str">
        <f aca="false">IF(AY26="","",IF(AY26=$B26,4,""))</f>
        <v/>
      </c>
      <c r="AZ52" s="35" t="str">
        <f aca="false">IF(AZ26="","",IF(AZ26=$B26,4,""))</f>
        <v/>
      </c>
      <c r="BA52" s="35" t="str">
        <f aca="false">IF(BA26="","",IF(BA26=$B26,4,""))</f>
        <v/>
      </c>
      <c r="BB52" s="35" t="str">
        <f aca="false">IF(BB26="","",IF(BB26=$B26,4,""))</f>
        <v/>
      </c>
      <c r="BC52" s="35" t="str">
        <f aca="false">IF(BC26="","",IF(BC26=$B26,4,""))</f>
        <v/>
      </c>
      <c r="BD52" s="35" t="str">
        <f aca="false">IF(BD26="","",IF(BD26=$B26,4,""))</f>
        <v/>
      </c>
      <c r="BE52" s="35" t="str">
        <f aca="false">IF(BE26="","",IF(BE26=$B26,4,""))</f>
        <v/>
      </c>
      <c r="BF52" s="35" t="str">
        <f aca="false">IF(BF26="","",IF(BF26=$B26,4,""))</f>
        <v/>
      </c>
      <c r="BG52" s="35" t="str">
        <f aca="false">IF(BG26="","",IF(BG26=$B26,4,""))</f>
        <v/>
      </c>
      <c r="BH52" s="35" t="str">
        <f aca="false">IF(BH26="","",IF(BH26=$B26,4,""))</f>
        <v/>
      </c>
      <c r="BI52" s="35" t="str">
        <f aca="false">IF(BI26="","",IF(BI26=$B26,4,""))</f>
        <v/>
      </c>
      <c r="BJ52" s="35" t="str">
        <f aca="false">IF(BJ26="","",IF(BJ26=$B26,4,""))</f>
        <v/>
      </c>
      <c r="BK52" s="35" t="str">
        <f aca="false">IF(BK26="","",IF(BK26=$B26,4,""))</f>
        <v/>
      </c>
      <c r="BL52" s="35" t="str">
        <f aca="false">IF(BL26="","",IF(BL26=$B26,4,""))</f>
        <v/>
      </c>
      <c r="BM52" s="35" t="str">
        <f aca="false">IF(BM26="","",IF(BM26=$B26,4,""))</f>
        <v/>
      </c>
      <c r="BN52" s="35" t="str">
        <f aca="false">IF(BN26="","",IF(BN26=$B26,4,""))</f>
        <v/>
      </c>
      <c r="BO52" s="35" t="str">
        <f aca="false">IF(BO26="","",IF(BO26=$B26,4,""))</f>
        <v/>
      </c>
      <c r="BP52" s="35" t="str">
        <f aca="false">IF(BP26="","",IF(BP26=$B26,4,""))</f>
        <v/>
      </c>
      <c r="BQ52" s="35" t="str">
        <f aca="false">IF(BQ26="","",IF(BQ26=$B26,4,""))</f>
        <v/>
      </c>
      <c r="BR52" s="35" t="str">
        <f aca="false">IF(BR26="","",IF(BR26=$B26,4,""))</f>
        <v/>
      </c>
      <c r="BS52" s="35" t="str">
        <f aca="false">IF(BS26="","",IF(BS26=$B26,4,""))</f>
        <v/>
      </c>
      <c r="BT52" s="35" t="str">
        <f aca="false">IF(BT26="","",IF(BT26=$B26,4,""))</f>
        <v/>
      </c>
      <c r="BU52" s="35" t="str">
        <f aca="false">IF(BU26="","",IF(BU26=$B26,4,""))</f>
        <v/>
      </c>
      <c r="BV52" s="35" t="str">
        <f aca="false">IF(BV26="","",IF(BV26=$B26,4,""))</f>
        <v/>
      </c>
      <c r="BW52" s="35" t="str">
        <f aca="false">IF(BW26="","",IF(BW26=$B26,4,""))</f>
        <v/>
      </c>
      <c r="BX52" s="35" t="str">
        <f aca="false">IF(BX26="","",IF(BX26=$B26,4,""))</f>
        <v/>
      </c>
      <c r="BY52" s="35" t="str">
        <f aca="false">IF(BY26="","",IF(BY26=$B26,4,""))</f>
        <v/>
      </c>
      <c r="BZ52" s="35" t="str">
        <f aca="false">IF(BZ26="","",IF(BZ26=$B26,4,""))</f>
        <v/>
      </c>
      <c r="CA52" s="35" t="str">
        <f aca="false">IF(CA26="","",IF(CA26=$B26,4,""))</f>
        <v/>
      </c>
      <c r="CB52" s="35" t="str">
        <f aca="false">IF(CB26="","",IF(CB26=$B26,4,""))</f>
        <v/>
      </c>
      <c r="CC52" s="35" t="str">
        <f aca="false">IF(CC26="","",IF(CC26=$B26,4,""))</f>
        <v/>
      </c>
      <c r="CD52" s="35" t="str">
        <f aca="false">IF(CD26="","",IF(CD26=$B26,4,""))</f>
        <v/>
      </c>
      <c r="CE52" s="35" t="str">
        <f aca="false">IF(CE26="","",IF(CE26=$B26,4,""))</f>
        <v/>
      </c>
      <c r="CF52" s="35" t="str">
        <f aca="false">IF(CF26="","",IF(CF26=$B26,4,""))</f>
        <v/>
      </c>
      <c r="CG52" s="35" t="str">
        <f aca="false">IF(CG26="","",IF(CG26=$B26,4,""))</f>
        <v/>
      </c>
      <c r="CH52" s="35" t="str">
        <f aca="false">IF(CH26="","",IF(CH26=$B26,4,""))</f>
        <v/>
      </c>
      <c r="CI52" s="35" t="str">
        <f aca="false">IF(CI26="","",IF(CI26=$B26,4,""))</f>
        <v/>
      </c>
      <c r="CJ52" s="35" t="str">
        <f aca="false">IF(CJ26="","",IF(CJ26=$B26,4,""))</f>
        <v/>
      </c>
      <c r="CK52" s="35" t="str">
        <f aca="false">IF(CK26="","",IF(CK26=$B26,4,""))</f>
        <v/>
      </c>
      <c r="CL52" s="35" t="str">
        <f aca="false">IF(CL26="","",IF(CL26=$B26,4,""))</f>
        <v/>
      </c>
      <c r="CM52" s="35" t="str">
        <f aca="false">IF(CM26="","",IF(CM26=$B26,4,""))</f>
        <v/>
      </c>
      <c r="CN52" s="35" t="str">
        <f aca="false">IF(CN26="","",IF(CN26=$B26,4,""))</f>
        <v/>
      </c>
      <c r="CO52" s="35" t="str">
        <f aca="false">IF(CO26="","",IF(CO26=$B26,4,""))</f>
        <v/>
      </c>
      <c r="CP52" s="35" t="str">
        <f aca="false">IF(CP26="","",IF(CP26=$B26,4,""))</f>
        <v/>
      </c>
      <c r="CQ52" s="35" t="str">
        <f aca="false">IF(CQ26="","",IF(CQ26=$B26,4,""))</f>
        <v/>
      </c>
      <c r="CR52" s="35" t="str">
        <f aca="false">IF(CR26="","",IF(CR26=$B26,4,""))</f>
        <v/>
      </c>
      <c r="CS52" s="35" t="str">
        <f aca="false">IF(CS26="","",IF(CS26=$B26,4,""))</f>
        <v/>
      </c>
      <c r="CT52" s="35" t="str">
        <f aca="false">IF(CT26="","",IF(CT26=$B26,4,""))</f>
        <v/>
      </c>
      <c r="CU52" s="35" t="str">
        <f aca="false">IF(CU26="","",IF(CU26=$B26,4,""))</f>
        <v/>
      </c>
      <c r="CV52" s="35" t="str">
        <f aca="false">IF(CV26="","",IF(CV26=$B26,4,""))</f>
        <v/>
      </c>
      <c r="CW52" s="35" t="str">
        <f aca="false">IF(CW26="","",IF(CW26=$B26,4,""))</f>
        <v/>
      </c>
      <c r="CX52" s="35" t="str">
        <f aca="false">IF(CX26="","",IF(CX26=$B26,4,""))</f>
        <v/>
      </c>
      <c r="CY52" s="35" t="str">
        <f aca="false">IF(CY26="","",IF(CY26=$B26,4,""))</f>
        <v/>
      </c>
      <c r="CZ52" s="35" t="str">
        <f aca="false">IF(CZ26="","",IF(CZ26=$B26,4,""))</f>
        <v/>
      </c>
      <c r="DA52" s="35" t="str">
        <f aca="false">IF(DA26="","",IF(DA26=$B26,4,""))</f>
        <v/>
      </c>
      <c r="DB52" s="35" t="str">
        <f aca="false">IF(DB26="","",IF(DB26=$B26,4,""))</f>
        <v/>
      </c>
      <c r="DC52" s="35" t="str">
        <f aca="false">IF(DC26="","",IF(DC26=$B26,4,""))</f>
        <v/>
      </c>
      <c r="DD52" s="35" t="str">
        <f aca="false">IF(DD26="","",IF(DD26=$B26,4,""))</f>
        <v/>
      </c>
      <c r="DE52" s="35" t="str">
        <f aca="false">IF(DE26="","",IF(DE26=$B26,4,""))</f>
        <v/>
      </c>
      <c r="DF52" s="35" t="str">
        <f aca="false">IF(DF26="","",IF(DF26=$B26,4,""))</f>
        <v/>
      </c>
      <c r="DG52" s="35" t="str">
        <f aca="false">IF(DG26="","",IF(DG26=$B26,4,""))</f>
        <v/>
      </c>
      <c r="DH52" s="35" t="str">
        <f aca="false">IF(DH26="","",IF(DH26=$B26,4,""))</f>
        <v/>
      </c>
      <c r="DI52" s="35" t="str">
        <f aca="false">IF(DI26="","",IF(DI26=$B26,4,""))</f>
        <v/>
      </c>
      <c r="DJ52" s="35" t="str">
        <f aca="false">IF(DJ26="","",IF(DJ26=$B26,4,""))</f>
        <v/>
      </c>
      <c r="DK52" s="35" t="str">
        <f aca="false">IF(DK26="","",IF(DK26=$B26,4,""))</f>
        <v/>
      </c>
      <c r="DL52" s="35" t="str">
        <f aca="false">IF(DL26="","",IF(DL26=$B26,4,""))</f>
        <v/>
      </c>
      <c r="DM52" s="35" t="str">
        <f aca="false">IF(DM26="","",IF(DM26=$B26,4,""))</f>
        <v/>
      </c>
      <c r="DN52" s="35" t="str">
        <f aca="false">IF(DN26="","",IF(DN26=$B26,4,""))</f>
        <v/>
      </c>
      <c r="DO52" s="35" t="str">
        <f aca="false">IF(DO26="","",IF(DO26=$B26,4,""))</f>
        <v/>
      </c>
      <c r="DP52" s="35" t="str">
        <f aca="false">IF(DP26="","",IF(DP26=$B26,4,""))</f>
        <v/>
      </c>
      <c r="DQ52" s="35" t="str">
        <f aca="false">IF(DQ26="","",IF(DQ26=$B26,4,""))</f>
        <v/>
      </c>
      <c r="DR52" s="35" t="str">
        <f aca="false">IF(DR26="","",IF(DR26=$B26,4,""))</f>
        <v/>
      </c>
    </row>
    <row r="53" customFormat="false" ht="15.75" hidden="false" customHeight="false" outlineLevel="0" collapsed="false">
      <c r="A53" s="18" t="s">
        <v>149</v>
      </c>
      <c r="B53" s="34" t="str">
        <f aca="false">IF(B27=0,"",B27)</f>
        <v>E</v>
      </c>
      <c r="C53" s="35" t="str">
        <f aca="false">IF(C27="","",IF(C27=$B27,4,""))</f>
        <v/>
      </c>
      <c r="D53" s="35" t="str">
        <f aca="false">IF(D27="","",IF(D27=$B27,4,""))</f>
        <v/>
      </c>
      <c r="E53" s="35" t="str">
        <f aca="false">IF(E27="","",IF(E27=$B27,4,""))</f>
        <v/>
      </c>
      <c r="F53" s="35" t="str">
        <f aca="false">IF(F27="","",IF(F27=$B27,4,""))</f>
        <v/>
      </c>
      <c r="G53" s="35" t="str">
        <f aca="false">IF(G27="","",IF(G27=$B27,4,""))</f>
        <v/>
      </c>
      <c r="H53" s="35" t="str">
        <f aca="false">IF(H27="","",IF(H27=$B27,4,""))</f>
        <v/>
      </c>
      <c r="I53" s="35" t="str">
        <f aca="false">IF(I27="","",IF(I27=$B27,4,""))</f>
        <v/>
      </c>
      <c r="J53" s="35" t="str">
        <f aca="false">IF(J27="","",IF(J27=$B27,4,""))</f>
        <v/>
      </c>
      <c r="K53" s="35" t="str">
        <f aca="false">IF(K27="","",IF(K27=$B27,4,""))</f>
        <v/>
      </c>
      <c r="L53" s="35" t="str">
        <f aca="false">IF(L27="","",IF(L27=$B27,4,""))</f>
        <v/>
      </c>
      <c r="M53" s="35" t="str">
        <f aca="false">IF(M27="","",IF(M27=$B27,4,""))</f>
        <v/>
      </c>
      <c r="N53" s="35" t="str">
        <f aca="false">IF(N27="","",IF(N27=$B27,4,""))</f>
        <v/>
      </c>
      <c r="O53" s="35" t="str">
        <f aca="false">IF(O27="","",IF(O27=$B27,4,""))</f>
        <v/>
      </c>
      <c r="P53" s="35" t="str">
        <f aca="false">IF(P27="","",IF(P27=$B27,4,""))</f>
        <v/>
      </c>
      <c r="Q53" s="35" t="str">
        <f aca="false">IF(Q27="","",IF(Q27=$B27,4,""))</f>
        <v/>
      </c>
      <c r="R53" s="35" t="str">
        <f aca="false">IF(R27="","",IF(R27=$B27,4,""))</f>
        <v/>
      </c>
      <c r="S53" s="35" t="str">
        <f aca="false">IF(S27="","",IF(S27=$B27,4,""))</f>
        <v/>
      </c>
      <c r="T53" s="35" t="str">
        <f aca="false">IF(T27="","",IF(T27=$B27,4,""))</f>
        <v/>
      </c>
      <c r="U53" s="35" t="str">
        <f aca="false">IF(U27="","",IF(U27=$B27,4,""))</f>
        <v/>
      </c>
      <c r="V53" s="35" t="str">
        <f aca="false">IF(V27="","",IF(V27=$B27,4,""))</f>
        <v/>
      </c>
      <c r="W53" s="35" t="str">
        <f aca="false">IF(W27="","",IF(W27=$B27,4,""))</f>
        <v/>
      </c>
      <c r="X53" s="35" t="str">
        <f aca="false">IF(X27="","",IF(X27=$B27,4,""))</f>
        <v/>
      </c>
      <c r="Y53" s="35" t="str">
        <f aca="false">IF(Y27="","",IF(Y27=$B27,4,""))</f>
        <v/>
      </c>
      <c r="Z53" s="35" t="str">
        <f aca="false">IF(Z27="","",IF(Z27=$B27,4,""))</f>
        <v/>
      </c>
      <c r="AA53" s="35" t="str">
        <f aca="false">IF(AA27="","",IF(AA27=$B27,4,""))</f>
        <v/>
      </c>
      <c r="AB53" s="35" t="str">
        <f aca="false">IF(AB27="","",IF(AB27=$B27,4,""))</f>
        <v/>
      </c>
      <c r="AC53" s="35" t="str">
        <f aca="false">IF(AC27="","",IF(AC27=$B27,4,""))</f>
        <v/>
      </c>
      <c r="AD53" s="35" t="str">
        <f aca="false">IF(AD27="","",IF(AD27=$B27,4,""))</f>
        <v/>
      </c>
      <c r="AE53" s="35" t="str">
        <f aca="false">IF(AE27="","",IF(AE27=$B27,4,""))</f>
        <v/>
      </c>
      <c r="AF53" s="35" t="str">
        <f aca="false">IF(AF27="","",IF(AF27=$B27,4,""))</f>
        <v/>
      </c>
      <c r="AG53" s="35" t="str">
        <f aca="false">IF(AG27="","",IF(AG27=$B27,4,""))</f>
        <v/>
      </c>
      <c r="AH53" s="35" t="str">
        <f aca="false">IF(AH27="","",IF(AH27=$B27,4,""))</f>
        <v/>
      </c>
      <c r="AI53" s="35" t="str">
        <f aca="false">IF(AI27="","",IF(AI27=$B27,4,""))</f>
        <v/>
      </c>
      <c r="AJ53" s="35" t="str">
        <f aca="false">IF(AJ27="","",IF(AJ27=$B27,4,""))</f>
        <v/>
      </c>
      <c r="AK53" s="35" t="str">
        <f aca="false">IF(AK27="","",IF(AK27=$B27,4,""))</f>
        <v/>
      </c>
      <c r="AL53" s="35" t="str">
        <f aca="false">IF(AL27="","",IF(AL27=$B27,4,""))</f>
        <v/>
      </c>
      <c r="AM53" s="35" t="str">
        <f aca="false">IF(AM27="","",IF(AM27=$B27,4,""))</f>
        <v/>
      </c>
      <c r="AN53" s="35" t="str">
        <f aca="false">IF(AN27="","",IF(AN27=$B27,4,""))</f>
        <v/>
      </c>
      <c r="AO53" s="35" t="str">
        <f aca="false">IF(AO27="","",IF(AO27=$B27,4,""))</f>
        <v/>
      </c>
      <c r="AP53" s="35" t="str">
        <f aca="false">IF(AP27="","",IF(AP27=$B27,4,""))</f>
        <v/>
      </c>
      <c r="AQ53" s="35" t="str">
        <f aca="false">IF(AQ27="","",IF(AQ27=$B27,4,""))</f>
        <v/>
      </c>
      <c r="AR53" s="35" t="str">
        <f aca="false">IF(AR27="","",IF(AR27=$B27,4,""))</f>
        <v/>
      </c>
      <c r="AS53" s="35" t="str">
        <f aca="false">IF(AS27="","",IF(AS27=$B27,4,""))</f>
        <v/>
      </c>
      <c r="AT53" s="35" t="str">
        <f aca="false">IF(AT27="","",IF(AT27=$B27,4,""))</f>
        <v/>
      </c>
      <c r="AU53" s="35" t="str">
        <f aca="false">IF(AU27="","",IF(AU27=$B27,4,""))</f>
        <v/>
      </c>
      <c r="AV53" s="35" t="str">
        <f aca="false">IF(AV27="","",IF(AV27=$B27,4,""))</f>
        <v/>
      </c>
      <c r="AW53" s="35" t="str">
        <f aca="false">IF(AW27="","",IF(AW27=$B27,4,""))</f>
        <v/>
      </c>
      <c r="AX53" s="35" t="str">
        <f aca="false">IF(AX27="","",IF(AX27=$B27,4,""))</f>
        <v/>
      </c>
      <c r="AY53" s="35" t="str">
        <f aca="false">IF(AY27="","",IF(AY27=$B27,4,""))</f>
        <v/>
      </c>
      <c r="AZ53" s="35" t="str">
        <f aca="false">IF(AZ27="","",IF(AZ27=$B27,4,""))</f>
        <v/>
      </c>
      <c r="BA53" s="35" t="str">
        <f aca="false">IF(BA27="","",IF(BA27=$B27,4,""))</f>
        <v/>
      </c>
      <c r="BB53" s="35" t="str">
        <f aca="false">IF(BB27="","",IF(BB27=$B27,4,""))</f>
        <v/>
      </c>
      <c r="BC53" s="35" t="str">
        <f aca="false">IF(BC27="","",IF(BC27=$B27,4,""))</f>
        <v/>
      </c>
      <c r="BD53" s="35" t="str">
        <f aca="false">IF(BD27="","",IF(BD27=$B27,4,""))</f>
        <v/>
      </c>
      <c r="BE53" s="35" t="str">
        <f aca="false">IF(BE27="","",IF(BE27=$B27,4,""))</f>
        <v/>
      </c>
      <c r="BF53" s="35" t="str">
        <f aca="false">IF(BF27="","",IF(BF27=$B27,4,""))</f>
        <v/>
      </c>
      <c r="BG53" s="35" t="str">
        <f aca="false">IF(BG27="","",IF(BG27=$B27,4,""))</f>
        <v/>
      </c>
      <c r="BH53" s="35" t="str">
        <f aca="false">IF(BH27="","",IF(BH27=$B27,4,""))</f>
        <v/>
      </c>
      <c r="BI53" s="35" t="str">
        <f aca="false">IF(BI27="","",IF(BI27=$B27,4,""))</f>
        <v/>
      </c>
      <c r="BJ53" s="35" t="str">
        <f aca="false">IF(BJ27="","",IF(BJ27=$B27,4,""))</f>
        <v/>
      </c>
      <c r="BK53" s="35" t="str">
        <f aca="false">IF(BK27="","",IF(BK27=$B27,4,""))</f>
        <v/>
      </c>
      <c r="BL53" s="35" t="str">
        <f aca="false">IF(BL27="","",IF(BL27=$B27,4,""))</f>
        <v/>
      </c>
      <c r="BM53" s="35" t="str">
        <f aca="false">IF(BM27="","",IF(BM27=$B27,4,""))</f>
        <v/>
      </c>
      <c r="BN53" s="35" t="str">
        <f aca="false">IF(BN27="","",IF(BN27=$B27,4,""))</f>
        <v/>
      </c>
      <c r="BO53" s="35" t="str">
        <f aca="false">IF(BO27="","",IF(BO27=$B27,4,""))</f>
        <v/>
      </c>
      <c r="BP53" s="35" t="str">
        <f aca="false">IF(BP27="","",IF(BP27=$B27,4,""))</f>
        <v/>
      </c>
      <c r="BQ53" s="35" t="str">
        <f aca="false">IF(BQ27="","",IF(BQ27=$B27,4,""))</f>
        <v/>
      </c>
      <c r="BR53" s="35" t="str">
        <f aca="false">IF(BR27="","",IF(BR27=$B27,4,""))</f>
        <v/>
      </c>
      <c r="BS53" s="35" t="str">
        <f aca="false">IF(BS27="","",IF(BS27=$B27,4,""))</f>
        <v/>
      </c>
      <c r="BT53" s="35" t="str">
        <f aca="false">IF(BT27="","",IF(BT27=$B27,4,""))</f>
        <v/>
      </c>
      <c r="BU53" s="35" t="str">
        <f aca="false">IF(BU27="","",IF(BU27=$B27,4,""))</f>
        <v/>
      </c>
      <c r="BV53" s="35" t="str">
        <f aca="false">IF(BV27="","",IF(BV27=$B27,4,""))</f>
        <v/>
      </c>
      <c r="BW53" s="35" t="str">
        <f aca="false">IF(BW27="","",IF(BW27=$B27,4,""))</f>
        <v/>
      </c>
      <c r="BX53" s="35" t="str">
        <f aca="false">IF(BX27="","",IF(BX27=$B27,4,""))</f>
        <v/>
      </c>
      <c r="BY53" s="35" t="str">
        <f aca="false">IF(BY27="","",IF(BY27=$B27,4,""))</f>
        <v/>
      </c>
      <c r="BZ53" s="35" t="str">
        <f aca="false">IF(BZ27="","",IF(BZ27=$B27,4,""))</f>
        <v/>
      </c>
      <c r="CA53" s="35" t="str">
        <f aca="false">IF(CA27="","",IF(CA27=$B27,4,""))</f>
        <v/>
      </c>
      <c r="CB53" s="35" t="str">
        <f aca="false">IF(CB27="","",IF(CB27=$B27,4,""))</f>
        <v/>
      </c>
      <c r="CC53" s="35" t="str">
        <f aca="false">IF(CC27="","",IF(CC27=$B27,4,""))</f>
        <v/>
      </c>
      <c r="CD53" s="35" t="str">
        <f aca="false">IF(CD27="","",IF(CD27=$B27,4,""))</f>
        <v/>
      </c>
      <c r="CE53" s="35" t="str">
        <f aca="false">IF(CE27="","",IF(CE27=$B27,4,""))</f>
        <v/>
      </c>
      <c r="CF53" s="35" t="str">
        <f aca="false">IF(CF27="","",IF(CF27=$B27,4,""))</f>
        <v/>
      </c>
      <c r="CG53" s="35" t="str">
        <f aca="false">IF(CG27="","",IF(CG27=$B27,4,""))</f>
        <v/>
      </c>
      <c r="CH53" s="35" t="str">
        <f aca="false">IF(CH27="","",IF(CH27=$B27,4,""))</f>
        <v/>
      </c>
      <c r="CI53" s="35" t="str">
        <f aca="false">IF(CI27="","",IF(CI27=$B27,4,""))</f>
        <v/>
      </c>
      <c r="CJ53" s="35" t="str">
        <f aca="false">IF(CJ27="","",IF(CJ27=$B27,4,""))</f>
        <v/>
      </c>
      <c r="CK53" s="35" t="str">
        <f aca="false">IF(CK27="","",IF(CK27=$B27,4,""))</f>
        <v/>
      </c>
      <c r="CL53" s="35" t="str">
        <f aca="false">IF(CL27="","",IF(CL27=$B27,4,""))</f>
        <v/>
      </c>
      <c r="CM53" s="35" t="str">
        <f aca="false">IF(CM27="","",IF(CM27=$B27,4,""))</f>
        <v/>
      </c>
      <c r="CN53" s="35" t="str">
        <f aca="false">IF(CN27="","",IF(CN27=$B27,4,""))</f>
        <v/>
      </c>
      <c r="CO53" s="35" t="str">
        <f aca="false">IF(CO27="","",IF(CO27=$B27,4,""))</f>
        <v/>
      </c>
      <c r="CP53" s="35" t="str">
        <f aca="false">IF(CP27="","",IF(CP27=$B27,4,""))</f>
        <v/>
      </c>
      <c r="CQ53" s="35" t="str">
        <f aca="false">IF(CQ27="","",IF(CQ27=$B27,4,""))</f>
        <v/>
      </c>
      <c r="CR53" s="35" t="str">
        <f aca="false">IF(CR27="","",IF(CR27=$B27,4,""))</f>
        <v/>
      </c>
      <c r="CS53" s="35" t="str">
        <f aca="false">IF(CS27="","",IF(CS27=$B27,4,""))</f>
        <v/>
      </c>
      <c r="CT53" s="35" t="str">
        <f aca="false">IF(CT27="","",IF(CT27=$B27,4,""))</f>
        <v/>
      </c>
      <c r="CU53" s="35" t="str">
        <f aca="false">IF(CU27="","",IF(CU27=$B27,4,""))</f>
        <v/>
      </c>
      <c r="CV53" s="35" t="str">
        <f aca="false">IF(CV27="","",IF(CV27=$B27,4,""))</f>
        <v/>
      </c>
      <c r="CW53" s="35" t="str">
        <f aca="false">IF(CW27="","",IF(CW27=$B27,4,""))</f>
        <v/>
      </c>
      <c r="CX53" s="35" t="str">
        <f aca="false">IF(CX27="","",IF(CX27=$B27,4,""))</f>
        <v/>
      </c>
      <c r="CY53" s="35" t="str">
        <f aca="false">IF(CY27="","",IF(CY27=$B27,4,""))</f>
        <v/>
      </c>
      <c r="CZ53" s="35" t="str">
        <f aca="false">IF(CZ27="","",IF(CZ27=$B27,4,""))</f>
        <v/>
      </c>
      <c r="DA53" s="35" t="str">
        <f aca="false">IF(DA27="","",IF(DA27=$B27,4,""))</f>
        <v/>
      </c>
      <c r="DB53" s="35" t="str">
        <f aca="false">IF(DB27="","",IF(DB27=$B27,4,""))</f>
        <v/>
      </c>
      <c r="DC53" s="35" t="str">
        <f aca="false">IF(DC27="","",IF(DC27=$B27,4,""))</f>
        <v/>
      </c>
      <c r="DD53" s="35" t="str">
        <f aca="false">IF(DD27="","",IF(DD27=$B27,4,""))</f>
        <v/>
      </c>
      <c r="DE53" s="35" t="str">
        <f aca="false">IF(DE27="","",IF(DE27=$B27,4,""))</f>
        <v/>
      </c>
      <c r="DF53" s="35" t="str">
        <f aca="false">IF(DF27="","",IF(DF27=$B27,4,""))</f>
        <v/>
      </c>
      <c r="DG53" s="35" t="str">
        <f aca="false">IF(DG27="","",IF(DG27=$B27,4,""))</f>
        <v/>
      </c>
      <c r="DH53" s="35" t="str">
        <f aca="false">IF(DH27="","",IF(DH27=$B27,4,""))</f>
        <v/>
      </c>
      <c r="DI53" s="35" t="str">
        <f aca="false">IF(DI27="","",IF(DI27=$B27,4,""))</f>
        <v/>
      </c>
      <c r="DJ53" s="35" t="str">
        <f aca="false">IF(DJ27="","",IF(DJ27=$B27,4,""))</f>
        <v/>
      </c>
      <c r="DK53" s="35" t="str">
        <f aca="false">IF(DK27="","",IF(DK27=$B27,4,""))</f>
        <v/>
      </c>
      <c r="DL53" s="35" t="str">
        <f aca="false">IF(DL27="","",IF(DL27=$B27,4,""))</f>
        <v/>
      </c>
      <c r="DM53" s="35" t="str">
        <f aca="false">IF(DM27="","",IF(DM27=$B27,4,""))</f>
        <v/>
      </c>
      <c r="DN53" s="35" t="str">
        <f aca="false">IF(DN27="","",IF(DN27=$B27,4,""))</f>
        <v/>
      </c>
      <c r="DO53" s="35" t="str">
        <f aca="false">IF(DO27="","",IF(DO27=$B27,4,""))</f>
        <v/>
      </c>
      <c r="DP53" s="35" t="str">
        <f aca="false">IF(DP27="","",IF(DP27=$B27,4,""))</f>
        <v/>
      </c>
      <c r="DQ53" s="35" t="str">
        <f aca="false">IF(DQ27="","",IF(DQ27=$B27,4,""))</f>
        <v/>
      </c>
      <c r="DR53" s="35" t="str">
        <f aca="false">IF(DR27="","",IF(DR27=$B27,4,""))</f>
        <v/>
      </c>
    </row>
    <row r="54" customFormat="false" ht="15.75" hidden="false" customHeight="false" outlineLevel="0" collapsed="false">
      <c r="A54" s="18" t="s">
        <v>150</v>
      </c>
      <c r="B54" s="34" t="str">
        <f aca="false">IF(B28=0,"",B28)</f>
        <v>C</v>
      </c>
      <c r="C54" s="35" t="str">
        <f aca="false">IF(C28="","",IF(C28=$B28,4,""))</f>
        <v/>
      </c>
      <c r="D54" s="35" t="str">
        <f aca="false">IF(D28="","",IF(D28=$B28,4,""))</f>
        <v/>
      </c>
      <c r="E54" s="35" t="str">
        <f aca="false">IF(E28="","",IF(E28=$B28,4,""))</f>
        <v/>
      </c>
      <c r="F54" s="35" t="str">
        <f aca="false">IF(F28="","",IF(F28=$B28,4,""))</f>
        <v/>
      </c>
      <c r="G54" s="35" t="str">
        <f aca="false">IF(G28="","",IF(G28=$B28,4,""))</f>
        <v/>
      </c>
      <c r="H54" s="35" t="str">
        <f aca="false">IF(H28="","",IF(H28=$B28,4,""))</f>
        <v/>
      </c>
      <c r="I54" s="35" t="str">
        <f aca="false">IF(I28="","",IF(I28=$B28,4,""))</f>
        <v/>
      </c>
      <c r="J54" s="35" t="str">
        <f aca="false">IF(J28="","",IF(J28=$B28,4,""))</f>
        <v/>
      </c>
      <c r="K54" s="35" t="str">
        <f aca="false">IF(K28="","",IF(K28=$B28,4,""))</f>
        <v/>
      </c>
      <c r="L54" s="35" t="str">
        <f aca="false">IF(L28="","",IF(L28=$B28,4,""))</f>
        <v/>
      </c>
      <c r="M54" s="35" t="str">
        <f aca="false">IF(M28="","",IF(M28=$B28,4,""))</f>
        <v/>
      </c>
      <c r="N54" s="35" t="str">
        <f aca="false">IF(N28="","",IF(N28=$B28,4,""))</f>
        <v/>
      </c>
      <c r="O54" s="35" t="str">
        <f aca="false">IF(O28="","",IF(O28=$B28,4,""))</f>
        <v/>
      </c>
      <c r="P54" s="35" t="str">
        <f aca="false">IF(P28="","",IF(P28=$B28,4,""))</f>
        <v/>
      </c>
      <c r="Q54" s="35" t="str">
        <f aca="false">IF(Q28="","",IF(Q28=$B28,4,""))</f>
        <v/>
      </c>
      <c r="R54" s="35" t="str">
        <f aca="false">IF(R28="","",IF(R28=$B28,4,""))</f>
        <v/>
      </c>
      <c r="S54" s="35" t="str">
        <f aca="false">IF(S28="","",IF(S28=$B28,4,""))</f>
        <v/>
      </c>
      <c r="T54" s="35" t="str">
        <f aca="false">IF(T28="","",IF(T28=$B28,4,""))</f>
        <v/>
      </c>
      <c r="U54" s="35" t="str">
        <f aca="false">IF(U28="","",IF(U28=$B28,4,""))</f>
        <v/>
      </c>
      <c r="V54" s="35" t="str">
        <f aca="false">IF(V28="","",IF(V28=$B28,4,""))</f>
        <v/>
      </c>
      <c r="W54" s="35" t="str">
        <f aca="false">IF(W28="","",IF(W28=$B28,4,""))</f>
        <v/>
      </c>
      <c r="X54" s="35" t="str">
        <f aca="false">IF(X28="","",IF(X28=$B28,4,""))</f>
        <v/>
      </c>
      <c r="Y54" s="35" t="str">
        <f aca="false">IF(Y28="","",IF(Y28=$B28,4,""))</f>
        <v/>
      </c>
      <c r="Z54" s="35" t="str">
        <f aca="false">IF(Z28="","",IF(Z28=$B28,4,""))</f>
        <v/>
      </c>
      <c r="AA54" s="35" t="str">
        <f aca="false">IF(AA28="","",IF(AA28=$B28,4,""))</f>
        <v/>
      </c>
      <c r="AB54" s="35" t="str">
        <f aca="false">IF(AB28="","",IF(AB28=$B28,4,""))</f>
        <v/>
      </c>
      <c r="AC54" s="35" t="str">
        <f aca="false">IF(AC28="","",IF(AC28=$B28,4,""))</f>
        <v/>
      </c>
      <c r="AD54" s="35" t="str">
        <f aca="false">IF(AD28="","",IF(AD28=$B28,4,""))</f>
        <v/>
      </c>
      <c r="AE54" s="35" t="str">
        <f aca="false">IF(AE28="","",IF(AE28=$B28,4,""))</f>
        <v/>
      </c>
      <c r="AF54" s="35" t="str">
        <f aca="false">IF(AF28="","",IF(AF28=$B28,4,""))</f>
        <v/>
      </c>
      <c r="AG54" s="35" t="str">
        <f aca="false">IF(AG28="","",IF(AG28=$B28,4,""))</f>
        <v/>
      </c>
      <c r="AH54" s="35" t="str">
        <f aca="false">IF(AH28="","",IF(AH28=$B28,4,""))</f>
        <v/>
      </c>
      <c r="AI54" s="35" t="str">
        <f aca="false">IF(AI28="","",IF(AI28=$B28,4,""))</f>
        <v/>
      </c>
      <c r="AJ54" s="35" t="str">
        <f aca="false">IF(AJ28="","",IF(AJ28=$B28,4,""))</f>
        <v/>
      </c>
      <c r="AK54" s="35" t="str">
        <f aca="false">IF(AK28="","",IF(AK28=$B28,4,""))</f>
        <v/>
      </c>
      <c r="AL54" s="35" t="str">
        <f aca="false">IF(AL28="","",IF(AL28=$B28,4,""))</f>
        <v/>
      </c>
      <c r="AM54" s="35" t="str">
        <f aca="false">IF(AM28="","",IF(AM28=$B28,4,""))</f>
        <v/>
      </c>
      <c r="AN54" s="35" t="str">
        <f aca="false">IF(AN28="","",IF(AN28=$B28,4,""))</f>
        <v/>
      </c>
      <c r="AO54" s="35" t="str">
        <f aca="false">IF(AO28="","",IF(AO28=$B28,4,""))</f>
        <v/>
      </c>
      <c r="AP54" s="35" t="str">
        <f aca="false">IF(AP28="","",IF(AP28=$B28,4,""))</f>
        <v/>
      </c>
      <c r="AQ54" s="35" t="str">
        <f aca="false">IF(AQ28="","",IF(AQ28=$B28,4,""))</f>
        <v/>
      </c>
      <c r="AR54" s="35" t="str">
        <f aca="false">IF(AR28="","",IF(AR28=$B28,4,""))</f>
        <v/>
      </c>
      <c r="AS54" s="35" t="str">
        <f aca="false">IF(AS28="","",IF(AS28=$B28,4,""))</f>
        <v/>
      </c>
      <c r="AT54" s="35" t="str">
        <f aca="false">IF(AT28="","",IF(AT28=$B28,4,""))</f>
        <v/>
      </c>
      <c r="AU54" s="35" t="str">
        <f aca="false">IF(AU28="","",IF(AU28=$B28,4,""))</f>
        <v/>
      </c>
      <c r="AV54" s="35" t="str">
        <f aca="false">IF(AV28="","",IF(AV28=$B28,4,""))</f>
        <v/>
      </c>
      <c r="AW54" s="35" t="str">
        <f aca="false">IF(AW28="","",IF(AW28=$B28,4,""))</f>
        <v/>
      </c>
      <c r="AX54" s="35" t="str">
        <f aca="false">IF(AX28="","",IF(AX28=$B28,4,""))</f>
        <v/>
      </c>
      <c r="AY54" s="35" t="str">
        <f aca="false">IF(AY28="","",IF(AY28=$B28,4,""))</f>
        <v/>
      </c>
      <c r="AZ54" s="35" t="str">
        <f aca="false">IF(AZ28="","",IF(AZ28=$B28,4,""))</f>
        <v/>
      </c>
      <c r="BA54" s="35" t="str">
        <f aca="false">IF(BA28="","",IF(BA28=$B28,4,""))</f>
        <v/>
      </c>
      <c r="BB54" s="35" t="str">
        <f aca="false">IF(BB28="","",IF(BB28=$B28,4,""))</f>
        <v/>
      </c>
      <c r="BC54" s="35" t="str">
        <f aca="false">IF(BC28="","",IF(BC28=$B28,4,""))</f>
        <v/>
      </c>
      <c r="BD54" s="35" t="str">
        <f aca="false">IF(BD28="","",IF(BD28=$B28,4,""))</f>
        <v/>
      </c>
      <c r="BE54" s="35" t="str">
        <f aca="false">IF(BE28="","",IF(BE28=$B28,4,""))</f>
        <v/>
      </c>
      <c r="BF54" s="35" t="str">
        <f aca="false">IF(BF28="","",IF(BF28=$B28,4,""))</f>
        <v/>
      </c>
      <c r="BG54" s="35" t="str">
        <f aca="false">IF(BG28="","",IF(BG28=$B28,4,""))</f>
        <v/>
      </c>
      <c r="BH54" s="35" t="str">
        <f aca="false">IF(BH28="","",IF(BH28=$B28,4,""))</f>
        <v/>
      </c>
      <c r="BI54" s="35" t="str">
        <f aca="false">IF(BI28="","",IF(BI28=$B28,4,""))</f>
        <v/>
      </c>
      <c r="BJ54" s="35" t="str">
        <f aca="false">IF(BJ28="","",IF(BJ28=$B28,4,""))</f>
        <v/>
      </c>
      <c r="BK54" s="35" t="str">
        <f aca="false">IF(BK28="","",IF(BK28=$B28,4,""))</f>
        <v/>
      </c>
      <c r="BL54" s="35" t="str">
        <f aca="false">IF(BL28="","",IF(BL28=$B28,4,""))</f>
        <v/>
      </c>
      <c r="BM54" s="35" t="str">
        <f aca="false">IF(BM28="","",IF(BM28=$B28,4,""))</f>
        <v/>
      </c>
      <c r="BN54" s="35" t="str">
        <f aca="false">IF(BN28="","",IF(BN28=$B28,4,""))</f>
        <v/>
      </c>
      <c r="BO54" s="35" t="str">
        <f aca="false">IF(BO28="","",IF(BO28=$B28,4,""))</f>
        <v/>
      </c>
      <c r="BP54" s="35" t="str">
        <f aca="false">IF(BP28="","",IF(BP28=$B28,4,""))</f>
        <v/>
      </c>
      <c r="BQ54" s="35" t="str">
        <f aca="false">IF(BQ28="","",IF(BQ28=$B28,4,""))</f>
        <v/>
      </c>
      <c r="BR54" s="35" t="str">
        <f aca="false">IF(BR28="","",IF(BR28=$B28,4,""))</f>
        <v/>
      </c>
      <c r="BS54" s="35" t="str">
        <f aca="false">IF(BS28="","",IF(BS28=$B28,4,""))</f>
        <v/>
      </c>
      <c r="BT54" s="35" t="str">
        <f aca="false">IF(BT28="","",IF(BT28=$B28,4,""))</f>
        <v/>
      </c>
      <c r="BU54" s="35" t="str">
        <f aca="false">IF(BU28="","",IF(BU28=$B28,4,""))</f>
        <v/>
      </c>
      <c r="BV54" s="35" t="str">
        <f aca="false">IF(BV28="","",IF(BV28=$B28,4,""))</f>
        <v/>
      </c>
      <c r="BW54" s="35" t="str">
        <f aca="false">IF(BW28="","",IF(BW28=$B28,4,""))</f>
        <v/>
      </c>
      <c r="BX54" s="35" t="str">
        <f aca="false">IF(BX28="","",IF(BX28=$B28,4,""))</f>
        <v/>
      </c>
      <c r="BY54" s="35" t="str">
        <f aca="false">IF(BY28="","",IF(BY28=$B28,4,""))</f>
        <v/>
      </c>
      <c r="BZ54" s="35" t="str">
        <f aca="false">IF(BZ28="","",IF(BZ28=$B28,4,""))</f>
        <v/>
      </c>
      <c r="CA54" s="35" t="str">
        <f aca="false">IF(CA28="","",IF(CA28=$B28,4,""))</f>
        <v/>
      </c>
      <c r="CB54" s="35" t="str">
        <f aca="false">IF(CB28="","",IF(CB28=$B28,4,""))</f>
        <v/>
      </c>
      <c r="CC54" s="35" t="str">
        <f aca="false">IF(CC28="","",IF(CC28=$B28,4,""))</f>
        <v/>
      </c>
      <c r="CD54" s="35" t="str">
        <f aca="false">IF(CD28="","",IF(CD28=$B28,4,""))</f>
        <v/>
      </c>
      <c r="CE54" s="35" t="str">
        <f aca="false">IF(CE28="","",IF(CE28=$B28,4,""))</f>
        <v/>
      </c>
      <c r="CF54" s="35" t="str">
        <f aca="false">IF(CF28="","",IF(CF28=$B28,4,""))</f>
        <v/>
      </c>
      <c r="CG54" s="35" t="str">
        <f aca="false">IF(CG28="","",IF(CG28=$B28,4,""))</f>
        <v/>
      </c>
      <c r="CH54" s="35" t="str">
        <f aca="false">IF(CH28="","",IF(CH28=$B28,4,""))</f>
        <v/>
      </c>
      <c r="CI54" s="35" t="str">
        <f aca="false">IF(CI28="","",IF(CI28=$B28,4,""))</f>
        <v/>
      </c>
      <c r="CJ54" s="35" t="str">
        <f aca="false">IF(CJ28="","",IF(CJ28=$B28,4,""))</f>
        <v/>
      </c>
      <c r="CK54" s="35" t="str">
        <f aca="false">IF(CK28="","",IF(CK28=$B28,4,""))</f>
        <v/>
      </c>
      <c r="CL54" s="35" t="str">
        <f aca="false">IF(CL28="","",IF(CL28=$B28,4,""))</f>
        <v/>
      </c>
      <c r="CM54" s="35" t="str">
        <f aca="false">IF(CM28="","",IF(CM28=$B28,4,""))</f>
        <v/>
      </c>
      <c r="CN54" s="35" t="str">
        <f aca="false">IF(CN28="","",IF(CN28=$B28,4,""))</f>
        <v/>
      </c>
      <c r="CO54" s="35" t="str">
        <f aca="false">IF(CO28="","",IF(CO28=$B28,4,""))</f>
        <v/>
      </c>
      <c r="CP54" s="35" t="str">
        <f aca="false">IF(CP28="","",IF(CP28=$B28,4,""))</f>
        <v/>
      </c>
      <c r="CQ54" s="35" t="str">
        <f aca="false">IF(CQ28="","",IF(CQ28=$B28,4,""))</f>
        <v/>
      </c>
      <c r="CR54" s="35" t="str">
        <f aca="false">IF(CR28="","",IF(CR28=$B28,4,""))</f>
        <v/>
      </c>
      <c r="CS54" s="35" t="str">
        <f aca="false">IF(CS28="","",IF(CS28=$B28,4,""))</f>
        <v/>
      </c>
      <c r="CT54" s="35" t="str">
        <f aca="false">IF(CT28="","",IF(CT28=$B28,4,""))</f>
        <v/>
      </c>
      <c r="CU54" s="35" t="str">
        <f aca="false">IF(CU28="","",IF(CU28=$B28,4,""))</f>
        <v/>
      </c>
      <c r="CV54" s="35" t="str">
        <f aca="false">IF(CV28="","",IF(CV28=$B28,4,""))</f>
        <v/>
      </c>
      <c r="CW54" s="35" t="str">
        <f aca="false">IF(CW28="","",IF(CW28=$B28,4,""))</f>
        <v/>
      </c>
      <c r="CX54" s="35" t="str">
        <f aca="false">IF(CX28="","",IF(CX28=$B28,4,""))</f>
        <v/>
      </c>
      <c r="CY54" s="35" t="str">
        <f aca="false">IF(CY28="","",IF(CY28=$B28,4,""))</f>
        <v/>
      </c>
      <c r="CZ54" s="35" t="str">
        <f aca="false">IF(CZ28="","",IF(CZ28=$B28,4,""))</f>
        <v/>
      </c>
      <c r="DA54" s="35" t="str">
        <f aca="false">IF(DA28="","",IF(DA28=$B28,4,""))</f>
        <v/>
      </c>
      <c r="DB54" s="35" t="str">
        <f aca="false">IF(DB28="","",IF(DB28=$B28,4,""))</f>
        <v/>
      </c>
      <c r="DC54" s="35" t="str">
        <f aca="false">IF(DC28="","",IF(DC28=$B28,4,""))</f>
        <v/>
      </c>
      <c r="DD54" s="35" t="str">
        <f aca="false">IF(DD28="","",IF(DD28=$B28,4,""))</f>
        <v/>
      </c>
      <c r="DE54" s="35" t="str">
        <f aca="false">IF(DE28="","",IF(DE28=$B28,4,""))</f>
        <v/>
      </c>
      <c r="DF54" s="35" t="str">
        <f aca="false">IF(DF28="","",IF(DF28=$B28,4,""))</f>
        <v/>
      </c>
      <c r="DG54" s="35" t="str">
        <f aca="false">IF(DG28="","",IF(DG28=$B28,4,""))</f>
        <v/>
      </c>
      <c r="DH54" s="35" t="str">
        <f aca="false">IF(DH28="","",IF(DH28=$B28,4,""))</f>
        <v/>
      </c>
      <c r="DI54" s="35" t="str">
        <f aca="false">IF(DI28="","",IF(DI28=$B28,4,""))</f>
        <v/>
      </c>
      <c r="DJ54" s="35" t="str">
        <f aca="false">IF(DJ28="","",IF(DJ28=$B28,4,""))</f>
        <v/>
      </c>
      <c r="DK54" s="35" t="str">
        <f aca="false">IF(DK28="","",IF(DK28=$B28,4,""))</f>
        <v/>
      </c>
      <c r="DL54" s="35" t="str">
        <f aca="false">IF(DL28="","",IF(DL28=$B28,4,""))</f>
        <v/>
      </c>
      <c r="DM54" s="35" t="str">
        <f aca="false">IF(DM28="","",IF(DM28=$B28,4,""))</f>
        <v/>
      </c>
      <c r="DN54" s="35" t="str">
        <f aca="false">IF(DN28="","",IF(DN28=$B28,4,""))</f>
        <v/>
      </c>
      <c r="DO54" s="35" t="str">
        <f aca="false">IF(DO28="","",IF(DO28=$B28,4,""))</f>
        <v/>
      </c>
      <c r="DP54" s="35" t="str">
        <f aca="false">IF(DP28="","",IF(DP28=$B28,4,""))</f>
        <v/>
      </c>
      <c r="DQ54" s="35" t="str">
        <f aca="false">IF(DQ28="","",IF(DQ28=$B28,4,""))</f>
        <v/>
      </c>
      <c r="DR54" s="35" t="str">
        <f aca="false">IF(DR28="","",IF(DR28=$B28,4,""))</f>
        <v/>
      </c>
    </row>
    <row r="55" customFormat="false" ht="15.75" hidden="false" customHeight="false" outlineLevel="0" collapsed="false">
      <c r="A55" s="18" t="s">
        <v>151</v>
      </c>
      <c r="B55" s="34" t="str">
        <f aca="false">IF(B29=0,"",B29)</f>
        <v>C</v>
      </c>
      <c r="C55" s="35" t="str">
        <f aca="false">IF(C29="","",IF(C29=$B29,4,""))</f>
        <v/>
      </c>
      <c r="D55" s="35" t="str">
        <f aca="false">IF(D29="","",IF(D29=$B29,4,""))</f>
        <v/>
      </c>
      <c r="E55" s="35" t="str">
        <f aca="false">IF(E29="","",IF(E29=$B29,4,""))</f>
        <v/>
      </c>
      <c r="F55" s="35" t="str">
        <f aca="false">IF(F29="","",IF(F29=$B29,4,""))</f>
        <v/>
      </c>
      <c r="G55" s="35" t="str">
        <f aca="false">IF(G29="","",IF(G29=$B29,4,""))</f>
        <v/>
      </c>
      <c r="H55" s="35" t="str">
        <f aca="false">IF(H29="","",IF(H29=$B29,4,""))</f>
        <v/>
      </c>
      <c r="I55" s="35" t="str">
        <f aca="false">IF(I29="","",IF(I29=$B29,4,""))</f>
        <v/>
      </c>
      <c r="J55" s="35" t="str">
        <f aca="false">IF(J29="","",IF(J29=$B29,4,""))</f>
        <v/>
      </c>
      <c r="K55" s="35" t="str">
        <f aca="false">IF(K29="","",IF(K29=$B29,4,""))</f>
        <v/>
      </c>
      <c r="L55" s="35" t="str">
        <f aca="false">IF(L29="","",IF(L29=$B29,4,""))</f>
        <v/>
      </c>
      <c r="M55" s="35" t="str">
        <f aca="false">IF(M29="","",IF(M29=$B29,4,""))</f>
        <v/>
      </c>
      <c r="N55" s="35" t="str">
        <f aca="false">IF(N29="","",IF(N29=$B29,4,""))</f>
        <v/>
      </c>
      <c r="O55" s="35" t="str">
        <f aca="false">IF(O29="","",IF(O29=$B29,4,""))</f>
        <v/>
      </c>
      <c r="P55" s="35" t="str">
        <f aca="false">IF(P29="","",IF(P29=$B29,4,""))</f>
        <v/>
      </c>
      <c r="Q55" s="35" t="str">
        <f aca="false">IF(Q29="","",IF(Q29=$B29,4,""))</f>
        <v/>
      </c>
      <c r="R55" s="35" t="str">
        <f aca="false">IF(R29="","",IF(R29=$B29,4,""))</f>
        <v/>
      </c>
      <c r="S55" s="35" t="str">
        <f aca="false">IF(S29="","",IF(S29=$B29,4,""))</f>
        <v/>
      </c>
      <c r="T55" s="35" t="str">
        <f aca="false">IF(T29="","",IF(T29=$B29,4,""))</f>
        <v/>
      </c>
      <c r="U55" s="35" t="str">
        <f aca="false">IF(U29="","",IF(U29=$B29,4,""))</f>
        <v/>
      </c>
      <c r="V55" s="35" t="str">
        <f aca="false">IF(V29="","",IF(V29=$B29,4,""))</f>
        <v/>
      </c>
      <c r="W55" s="35" t="str">
        <f aca="false">IF(W29="","",IF(W29=$B29,4,""))</f>
        <v/>
      </c>
      <c r="X55" s="35" t="str">
        <f aca="false">IF(X29="","",IF(X29=$B29,4,""))</f>
        <v/>
      </c>
      <c r="Y55" s="35" t="str">
        <f aca="false">IF(Y29="","",IF(Y29=$B29,4,""))</f>
        <v/>
      </c>
      <c r="Z55" s="35" t="str">
        <f aca="false">IF(Z29="","",IF(Z29=$B29,4,""))</f>
        <v/>
      </c>
      <c r="AA55" s="35" t="str">
        <f aca="false">IF(AA29="","",IF(AA29=$B29,4,""))</f>
        <v/>
      </c>
      <c r="AB55" s="35" t="str">
        <f aca="false">IF(AB29="","",IF(AB29=$B29,4,""))</f>
        <v/>
      </c>
      <c r="AC55" s="35" t="str">
        <f aca="false">IF(AC29="","",IF(AC29=$B29,4,""))</f>
        <v/>
      </c>
      <c r="AD55" s="35" t="str">
        <f aca="false">IF(AD29="","",IF(AD29=$B29,4,""))</f>
        <v/>
      </c>
      <c r="AE55" s="35" t="str">
        <f aca="false">IF(AE29="","",IF(AE29=$B29,4,""))</f>
        <v/>
      </c>
      <c r="AF55" s="35" t="str">
        <f aca="false">IF(AF29="","",IF(AF29=$B29,4,""))</f>
        <v/>
      </c>
      <c r="AG55" s="35" t="str">
        <f aca="false">IF(AG29="","",IF(AG29=$B29,4,""))</f>
        <v/>
      </c>
      <c r="AH55" s="35" t="str">
        <f aca="false">IF(AH29="","",IF(AH29=$B29,4,""))</f>
        <v/>
      </c>
      <c r="AI55" s="35" t="str">
        <f aca="false">IF(AI29="","",IF(AI29=$B29,4,""))</f>
        <v/>
      </c>
      <c r="AJ55" s="35" t="str">
        <f aca="false">IF(AJ29="","",IF(AJ29=$B29,4,""))</f>
        <v/>
      </c>
      <c r="AK55" s="35" t="str">
        <f aca="false">IF(AK29="","",IF(AK29=$B29,4,""))</f>
        <v/>
      </c>
      <c r="AL55" s="35" t="str">
        <f aca="false">IF(AL29="","",IF(AL29=$B29,4,""))</f>
        <v/>
      </c>
      <c r="AM55" s="35" t="str">
        <f aca="false">IF(AM29="","",IF(AM29=$B29,4,""))</f>
        <v/>
      </c>
      <c r="AN55" s="35" t="str">
        <f aca="false">IF(AN29="","",IF(AN29=$B29,4,""))</f>
        <v/>
      </c>
      <c r="AO55" s="35" t="str">
        <f aca="false">IF(AO29="","",IF(AO29=$B29,4,""))</f>
        <v/>
      </c>
      <c r="AP55" s="35" t="str">
        <f aca="false">IF(AP29="","",IF(AP29=$B29,4,""))</f>
        <v/>
      </c>
      <c r="AQ55" s="35" t="str">
        <f aca="false">IF(AQ29="","",IF(AQ29=$B29,4,""))</f>
        <v/>
      </c>
      <c r="AR55" s="35" t="str">
        <f aca="false">IF(AR29="","",IF(AR29=$B29,4,""))</f>
        <v/>
      </c>
      <c r="AS55" s="35" t="str">
        <f aca="false">IF(AS29="","",IF(AS29=$B29,4,""))</f>
        <v/>
      </c>
      <c r="AT55" s="35" t="str">
        <f aca="false">IF(AT29="","",IF(AT29=$B29,4,""))</f>
        <v/>
      </c>
      <c r="AU55" s="35" t="str">
        <f aca="false">IF(AU29="","",IF(AU29=$B29,4,""))</f>
        <v/>
      </c>
      <c r="AV55" s="35" t="str">
        <f aca="false">IF(AV29="","",IF(AV29=$B29,4,""))</f>
        <v/>
      </c>
      <c r="AW55" s="35" t="str">
        <f aca="false">IF(AW29="","",IF(AW29=$B29,4,""))</f>
        <v/>
      </c>
      <c r="AX55" s="35" t="str">
        <f aca="false">IF(AX29="","",IF(AX29=$B29,4,""))</f>
        <v/>
      </c>
      <c r="AY55" s="35" t="str">
        <f aca="false">IF(AY29="","",IF(AY29=$B29,4,""))</f>
        <v/>
      </c>
      <c r="AZ55" s="35" t="str">
        <f aca="false">IF(AZ29="","",IF(AZ29=$B29,4,""))</f>
        <v/>
      </c>
      <c r="BA55" s="35" t="str">
        <f aca="false">IF(BA29="","",IF(BA29=$B29,4,""))</f>
        <v/>
      </c>
      <c r="BB55" s="35" t="str">
        <f aca="false">IF(BB29="","",IF(BB29=$B29,4,""))</f>
        <v/>
      </c>
      <c r="BC55" s="35" t="str">
        <f aca="false">IF(BC29="","",IF(BC29=$B29,4,""))</f>
        <v/>
      </c>
      <c r="BD55" s="35" t="str">
        <f aca="false">IF(BD29="","",IF(BD29=$B29,4,""))</f>
        <v/>
      </c>
      <c r="BE55" s="35" t="str">
        <f aca="false">IF(BE29="","",IF(BE29=$B29,4,""))</f>
        <v/>
      </c>
      <c r="BF55" s="35" t="str">
        <f aca="false">IF(BF29="","",IF(BF29=$B29,4,""))</f>
        <v/>
      </c>
      <c r="BG55" s="35" t="str">
        <f aca="false">IF(BG29="","",IF(BG29=$B29,4,""))</f>
        <v/>
      </c>
      <c r="BH55" s="35" t="str">
        <f aca="false">IF(BH29="","",IF(BH29=$B29,4,""))</f>
        <v/>
      </c>
      <c r="BI55" s="35" t="str">
        <f aca="false">IF(BI29="","",IF(BI29=$B29,4,""))</f>
        <v/>
      </c>
      <c r="BJ55" s="35" t="str">
        <f aca="false">IF(BJ29="","",IF(BJ29=$B29,4,""))</f>
        <v/>
      </c>
      <c r="BK55" s="35" t="str">
        <f aca="false">IF(BK29="","",IF(BK29=$B29,4,""))</f>
        <v/>
      </c>
      <c r="BL55" s="35" t="str">
        <f aca="false">IF(BL29="","",IF(BL29=$B29,4,""))</f>
        <v/>
      </c>
      <c r="BM55" s="35" t="str">
        <f aca="false">IF(BM29="","",IF(BM29=$B29,4,""))</f>
        <v/>
      </c>
      <c r="BN55" s="35" t="str">
        <f aca="false">IF(BN29="","",IF(BN29=$B29,4,""))</f>
        <v/>
      </c>
      <c r="BO55" s="35" t="str">
        <f aca="false">IF(BO29="","",IF(BO29=$B29,4,""))</f>
        <v/>
      </c>
      <c r="BP55" s="35" t="str">
        <f aca="false">IF(BP29="","",IF(BP29=$B29,4,""))</f>
        <v/>
      </c>
      <c r="BQ55" s="35" t="str">
        <f aca="false">IF(BQ29="","",IF(BQ29=$B29,4,""))</f>
        <v/>
      </c>
      <c r="BR55" s="35" t="str">
        <f aca="false">IF(BR29="","",IF(BR29=$B29,4,""))</f>
        <v/>
      </c>
      <c r="BS55" s="35" t="str">
        <f aca="false">IF(BS29="","",IF(BS29=$B29,4,""))</f>
        <v/>
      </c>
      <c r="BT55" s="35" t="str">
        <f aca="false">IF(BT29="","",IF(BT29=$B29,4,""))</f>
        <v/>
      </c>
      <c r="BU55" s="35" t="str">
        <f aca="false">IF(BU29="","",IF(BU29=$B29,4,""))</f>
        <v/>
      </c>
      <c r="BV55" s="35" t="str">
        <f aca="false">IF(BV29="","",IF(BV29=$B29,4,""))</f>
        <v/>
      </c>
      <c r="BW55" s="35" t="str">
        <f aca="false">IF(BW29="","",IF(BW29=$B29,4,""))</f>
        <v/>
      </c>
      <c r="BX55" s="35" t="str">
        <f aca="false">IF(BX29="","",IF(BX29=$B29,4,""))</f>
        <v/>
      </c>
      <c r="BY55" s="35" t="str">
        <f aca="false">IF(BY29="","",IF(BY29=$B29,4,""))</f>
        <v/>
      </c>
      <c r="BZ55" s="35" t="str">
        <f aca="false">IF(BZ29="","",IF(BZ29=$B29,4,""))</f>
        <v/>
      </c>
      <c r="CA55" s="35" t="str">
        <f aca="false">IF(CA29="","",IF(CA29=$B29,4,""))</f>
        <v/>
      </c>
      <c r="CB55" s="35" t="str">
        <f aca="false">IF(CB29="","",IF(CB29=$B29,4,""))</f>
        <v/>
      </c>
      <c r="CC55" s="35" t="str">
        <f aca="false">IF(CC29="","",IF(CC29=$B29,4,""))</f>
        <v/>
      </c>
      <c r="CD55" s="35" t="str">
        <f aca="false">IF(CD29="","",IF(CD29=$B29,4,""))</f>
        <v/>
      </c>
      <c r="CE55" s="35" t="str">
        <f aca="false">IF(CE29="","",IF(CE29=$B29,4,""))</f>
        <v/>
      </c>
      <c r="CF55" s="35" t="str">
        <f aca="false">IF(CF29="","",IF(CF29=$B29,4,""))</f>
        <v/>
      </c>
      <c r="CG55" s="35" t="str">
        <f aca="false">IF(CG29="","",IF(CG29=$B29,4,""))</f>
        <v/>
      </c>
      <c r="CH55" s="35" t="str">
        <f aca="false">IF(CH29="","",IF(CH29=$B29,4,""))</f>
        <v/>
      </c>
      <c r="CI55" s="35" t="str">
        <f aca="false">IF(CI29="","",IF(CI29=$B29,4,""))</f>
        <v/>
      </c>
      <c r="CJ55" s="35" t="str">
        <f aca="false">IF(CJ29="","",IF(CJ29=$B29,4,""))</f>
        <v/>
      </c>
      <c r="CK55" s="35" t="str">
        <f aca="false">IF(CK29="","",IF(CK29=$B29,4,""))</f>
        <v/>
      </c>
      <c r="CL55" s="35" t="str">
        <f aca="false">IF(CL29="","",IF(CL29=$B29,4,""))</f>
        <v/>
      </c>
      <c r="CM55" s="35" t="str">
        <f aca="false">IF(CM29="","",IF(CM29=$B29,4,""))</f>
        <v/>
      </c>
      <c r="CN55" s="35" t="str">
        <f aca="false">IF(CN29="","",IF(CN29=$B29,4,""))</f>
        <v/>
      </c>
      <c r="CO55" s="35" t="str">
        <f aca="false">IF(CO29="","",IF(CO29=$B29,4,""))</f>
        <v/>
      </c>
      <c r="CP55" s="35" t="str">
        <f aca="false">IF(CP29="","",IF(CP29=$B29,4,""))</f>
        <v/>
      </c>
      <c r="CQ55" s="35" t="str">
        <f aca="false">IF(CQ29="","",IF(CQ29=$B29,4,""))</f>
        <v/>
      </c>
      <c r="CR55" s="35" t="str">
        <f aca="false">IF(CR29="","",IF(CR29=$B29,4,""))</f>
        <v/>
      </c>
      <c r="CS55" s="35" t="str">
        <f aca="false">IF(CS29="","",IF(CS29=$B29,4,""))</f>
        <v/>
      </c>
      <c r="CT55" s="35" t="str">
        <f aca="false">IF(CT29="","",IF(CT29=$B29,4,""))</f>
        <v/>
      </c>
      <c r="CU55" s="35" t="str">
        <f aca="false">IF(CU29="","",IF(CU29=$B29,4,""))</f>
        <v/>
      </c>
      <c r="CV55" s="35" t="str">
        <f aca="false">IF(CV29="","",IF(CV29=$B29,4,""))</f>
        <v/>
      </c>
      <c r="CW55" s="35" t="str">
        <f aca="false">IF(CW29="","",IF(CW29=$B29,4,""))</f>
        <v/>
      </c>
      <c r="CX55" s="35" t="str">
        <f aca="false">IF(CX29="","",IF(CX29=$B29,4,""))</f>
        <v/>
      </c>
      <c r="CY55" s="35" t="str">
        <f aca="false">IF(CY29="","",IF(CY29=$B29,4,""))</f>
        <v/>
      </c>
      <c r="CZ55" s="35" t="str">
        <f aca="false">IF(CZ29="","",IF(CZ29=$B29,4,""))</f>
        <v/>
      </c>
      <c r="DA55" s="35" t="str">
        <f aca="false">IF(DA29="","",IF(DA29=$B29,4,""))</f>
        <v/>
      </c>
      <c r="DB55" s="35" t="str">
        <f aca="false">IF(DB29="","",IF(DB29=$B29,4,""))</f>
        <v/>
      </c>
      <c r="DC55" s="35" t="str">
        <f aca="false">IF(DC29="","",IF(DC29=$B29,4,""))</f>
        <v/>
      </c>
      <c r="DD55" s="35" t="str">
        <f aca="false">IF(DD29="","",IF(DD29=$B29,4,""))</f>
        <v/>
      </c>
      <c r="DE55" s="35" t="str">
        <f aca="false">IF(DE29="","",IF(DE29=$B29,4,""))</f>
        <v/>
      </c>
      <c r="DF55" s="35" t="str">
        <f aca="false">IF(DF29="","",IF(DF29=$B29,4,""))</f>
        <v/>
      </c>
      <c r="DG55" s="35" t="str">
        <f aca="false">IF(DG29="","",IF(DG29=$B29,4,""))</f>
        <v/>
      </c>
      <c r="DH55" s="35" t="str">
        <f aca="false">IF(DH29="","",IF(DH29=$B29,4,""))</f>
        <v/>
      </c>
      <c r="DI55" s="35" t="str">
        <f aca="false">IF(DI29="","",IF(DI29=$B29,4,""))</f>
        <v/>
      </c>
      <c r="DJ55" s="35" t="str">
        <f aca="false">IF(DJ29="","",IF(DJ29=$B29,4,""))</f>
        <v/>
      </c>
      <c r="DK55" s="35" t="str">
        <f aca="false">IF(DK29="","",IF(DK29=$B29,4,""))</f>
        <v/>
      </c>
      <c r="DL55" s="35" t="str">
        <f aca="false">IF(DL29="","",IF(DL29=$B29,4,""))</f>
        <v/>
      </c>
      <c r="DM55" s="35" t="str">
        <f aca="false">IF(DM29="","",IF(DM29=$B29,4,""))</f>
        <v/>
      </c>
      <c r="DN55" s="35" t="str">
        <f aca="false">IF(DN29="","",IF(DN29=$B29,4,""))</f>
        <v/>
      </c>
      <c r="DO55" s="35" t="str">
        <f aca="false">IF(DO29="","",IF(DO29=$B29,4,""))</f>
        <v/>
      </c>
      <c r="DP55" s="35" t="str">
        <f aca="false">IF(DP29="","",IF(DP29=$B29,4,""))</f>
        <v/>
      </c>
      <c r="DQ55" s="35" t="str">
        <f aca="false">IF(DQ29="","",IF(DQ29=$B29,4,""))</f>
        <v/>
      </c>
      <c r="DR55" s="35" t="str">
        <f aca="false">IF(DR29="","",IF(DR29=$B29,4,""))</f>
        <v/>
      </c>
    </row>
    <row r="56" customFormat="false" ht="15.75" hidden="false" customHeight="false" outlineLevel="0" collapsed="false">
      <c r="A56" s="18" t="s">
        <v>152</v>
      </c>
      <c r="B56" s="34" t="str">
        <f aca="false">IF(B30=0,"",B30)</f>
        <v>D</v>
      </c>
      <c r="C56" s="35" t="str">
        <f aca="false">IF(C30="","",IF(C30=$B30,4,""))</f>
        <v/>
      </c>
      <c r="D56" s="35" t="str">
        <f aca="false">IF(D30="","",IF(D30=$B30,4,""))</f>
        <v/>
      </c>
      <c r="E56" s="35" t="str">
        <f aca="false">IF(E30="","",IF(E30=$B30,4,""))</f>
        <v/>
      </c>
      <c r="F56" s="35" t="str">
        <f aca="false">IF(F30="","",IF(F30=$B30,4,""))</f>
        <v/>
      </c>
      <c r="G56" s="35" t="str">
        <f aca="false">IF(G30="","",IF(G30=$B30,4,""))</f>
        <v/>
      </c>
      <c r="H56" s="35" t="str">
        <f aca="false">IF(H30="","",IF(H30=$B30,4,""))</f>
        <v/>
      </c>
      <c r="I56" s="35" t="str">
        <f aca="false">IF(I30="","",IF(I30=$B30,4,""))</f>
        <v/>
      </c>
      <c r="J56" s="35" t="str">
        <f aca="false">IF(J30="","",IF(J30=$B30,4,""))</f>
        <v/>
      </c>
      <c r="K56" s="35" t="str">
        <f aca="false">IF(K30="","",IF(K30=$B30,4,""))</f>
        <v/>
      </c>
      <c r="L56" s="35" t="str">
        <f aca="false">IF(L30="","",IF(L30=$B30,4,""))</f>
        <v/>
      </c>
      <c r="M56" s="35" t="str">
        <f aca="false">IF(M30="","",IF(M30=$B30,4,""))</f>
        <v/>
      </c>
      <c r="N56" s="35" t="str">
        <f aca="false">IF(N30="","",IF(N30=$B30,4,""))</f>
        <v/>
      </c>
      <c r="O56" s="35" t="str">
        <f aca="false">IF(O30="","",IF(O30=$B30,4,""))</f>
        <v/>
      </c>
      <c r="P56" s="35" t="str">
        <f aca="false">IF(P30="","",IF(P30=$B30,4,""))</f>
        <v/>
      </c>
      <c r="Q56" s="35" t="str">
        <f aca="false">IF(Q30="","",IF(Q30=$B30,4,""))</f>
        <v/>
      </c>
      <c r="R56" s="35" t="str">
        <f aca="false">IF(R30="","",IF(R30=$B30,4,""))</f>
        <v/>
      </c>
      <c r="S56" s="35" t="str">
        <f aca="false">IF(S30="","",IF(S30=$B30,4,""))</f>
        <v/>
      </c>
      <c r="T56" s="35" t="str">
        <f aca="false">IF(T30="","",IF(T30=$B30,4,""))</f>
        <v/>
      </c>
      <c r="U56" s="35" t="str">
        <f aca="false">IF(U30="","",IF(U30=$B30,4,""))</f>
        <v/>
      </c>
      <c r="V56" s="35" t="str">
        <f aca="false">IF(V30="","",IF(V30=$B30,4,""))</f>
        <v/>
      </c>
      <c r="W56" s="35" t="str">
        <f aca="false">IF(W30="","",IF(W30=$B30,4,""))</f>
        <v/>
      </c>
      <c r="X56" s="35" t="str">
        <f aca="false">IF(X30="","",IF(X30=$B30,4,""))</f>
        <v/>
      </c>
      <c r="Y56" s="35" t="str">
        <f aca="false">IF(Y30="","",IF(Y30=$B30,4,""))</f>
        <v/>
      </c>
      <c r="Z56" s="35" t="str">
        <f aca="false">IF(Z30="","",IF(Z30=$B30,4,""))</f>
        <v/>
      </c>
      <c r="AA56" s="35" t="str">
        <f aca="false">IF(AA30="","",IF(AA30=$B30,4,""))</f>
        <v/>
      </c>
      <c r="AB56" s="35" t="str">
        <f aca="false">IF(AB30="","",IF(AB30=$B30,4,""))</f>
        <v/>
      </c>
      <c r="AC56" s="35" t="str">
        <f aca="false">IF(AC30="","",IF(AC30=$B30,4,""))</f>
        <v/>
      </c>
      <c r="AD56" s="35" t="str">
        <f aca="false">IF(AD30="","",IF(AD30=$B30,4,""))</f>
        <v/>
      </c>
      <c r="AE56" s="35" t="str">
        <f aca="false">IF(AE30="","",IF(AE30=$B30,4,""))</f>
        <v/>
      </c>
      <c r="AF56" s="35" t="str">
        <f aca="false">IF(AF30="","",IF(AF30=$B30,4,""))</f>
        <v/>
      </c>
      <c r="AG56" s="35" t="str">
        <f aca="false">IF(AG30="","",IF(AG30=$B30,4,""))</f>
        <v/>
      </c>
      <c r="AH56" s="35" t="str">
        <f aca="false">IF(AH30="","",IF(AH30=$B30,4,""))</f>
        <v/>
      </c>
      <c r="AI56" s="35" t="str">
        <f aca="false">IF(AI30="","",IF(AI30=$B30,4,""))</f>
        <v/>
      </c>
      <c r="AJ56" s="35" t="str">
        <f aca="false">IF(AJ30="","",IF(AJ30=$B30,4,""))</f>
        <v/>
      </c>
      <c r="AK56" s="35" t="str">
        <f aca="false">IF(AK30="","",IF(AK30=$B30,4,""))</f>
        <v/>
      </c>
      <c r="AL56" s="35" t="str">
        <f aca="false">IF(AL30="","",IF(AL30=$B30,4,""))</f>
        <v/>
      </c>
      <c r="AM56" s="35" t="str">
        <f aca="false">IF(AM30="","",IF(AM30=$B30,4,""))</f>
        <v/>
      </c>
      <c r="AN56" s="35" t="str">
        <f aca="false">IF(AN30="","",IF(AN30=$B30,4,""))</f>
        <v/>
      </c>
      <c r="AO56" s="35" t="str">
        <f aca="false">IF(AO30="","",IF(AO30=$B30,4,""))</f>
        <v/>
      </c>
      <c r="AP56" s="35" t="str">
        <f aca="false">IF(AP30="","",IF(AP30=$B30,4,""))</f>
        <v/>
      </c>
      <c r="AQ56" s="35" t="str">
        <f aca="false">IF(AQ30="","",IF(AQ30=$B30,4,""))</f>
        <v/>
      </c>
      <c r="AR56" s="35" t="str">
        <f aca="false">IF(AR30="","",IF(AR30=$B30,4,""))</f>
        <v/>
      </c>
      <c r="AS56" s="35" t="str">
        <f aca="false">IF(AS30="","",IF(AS30=$B30,4,""))</f>
        <v/>
      </c>
      <c r="AT56" s="35" t="str">
        <f aca="false">IF(AT30="","",IF(AT30=$B30,4,""))</f>
        <v/>
      </c>
      <c r="AU56" s="35" t="str">
        <f aca="false">IF(AU30="","",IF(AU30=$B30,4,""))</f>
        <v/>
      </c>
      <c r="AV56" s="35" t="str">
        <f aca="false">IF(AV30="","",IF(AV30=$B30,4,""))</f>
        <v/>
      </c>
      <c r="AW56" s="35" t="str">
        <f aca="false">IF(AW30="","",IF(AW30=$B30,4,""))</f>
        <v/>
      </c>
      <c r="AX56" s="35" t="str">
        <f aca="false">IF(AX30="","",IF(AX30=$B30,4,""))</f>
        <v/>
      </c>
      <c r="AY56" s="35" t="str">
        <f aca="false">IF(AY30="","",IF(AY30=$B30,4,""))</f>
        <v/>
      </c>
      <c r="AZ56" s="35" t="str">
        <f aca="false">IF(AZ30="","",IF(AZ30=$B30,4,""))</f>
        <v/>
      </c>
      <c r="BA56" s="35" t="str">
        <f aca="false">IF(BA30="","",IF(BA30=$B30,4,""))</f>
        <v/>
      </c>
      <c r="BB56" s="35" t="str">
        <f aca="false">IF(BB30="","",IF(BB30=$B30,4,""))</f>
        <v/>
      </c>
      <c r="BC56" s="35" t="str">
        <f aca="false">IF(BC30="","",IF(BC30=$B30,4,""))</f>
        <v/>
      </c>
      <c r="BD56" s="35" t="str">
        <f aca="false">IF(BD30="","",IF(BD30=$B30,4,""))</f>
        <v/>
      </c>
      <c r="BE56" s="35" t="str">
        <f aca="false">IF(BE30="","",IF(BE30=$B30,4,""))</f>
        <v/>
      </c>
      <c r="BF56" s="35" t="str">
        <f aca="false">IF(BF30="","",IF(BF30=$B30,4,""))</f>
        <v/>
      </c>
      <c r="BG56" s="35" t="str">
        <f aca="false">IF(BG30="","",IF(BG30=$B30,4,""))</f>
        <v/>
      </c>
      <c r="BH56" s="35" t="str">
        <f aca="false">IF(BH30="","",IF(BH30=$B30,4,""))</f>
        <v/>
      </c>
      <c r="BI56" s="35" t="str">
        <f aca="false">IF(BI30="","",IF(BI30=$B30,4,""))</f>
        <v/>
      </c>
      <c r="BJ56" s="35" t="str">
        <f aca="false">IF(BJ30="","",IF(BJ30=$B30,4,""))</f>
        <v/>
      </c>
      <c r="BK56" s="35" t="str">
        <f aca="false">IF(BK30="","",IF(BK30=$B30,4,""))</f>
        <v/>
      </c>
      <c r="BL56" s="35" t="str">
        <f aca="false">IF(BL30="","",IF(BL30=$B30,4,""))</f>
        <v/>
      </c>
      <c r="BM56" s="35" t="str">
        <f aca="false">IF(BM30="","",IF(BM30=$B30,4,""))</f>
        <v/>
      </c>
      <c r="BN56" s="35" t="str">
        <f aca="false">IF(BN30="","",IF(BN30=$B30,4,""))</f>
        <v/>
      </c>
      <c r="BO56" s="35" t="str">
        <f aca="false">IF(BO30="","",IF(BO30=$B30,4,""))</f>
        <v/>
      </c>
      <c r="BP56" s="35" t="str">
        <f aca="false">IF(BP30="","",IF(BP30=$B30,4,""))</f>
        <v/>
      </c>
      <c r="BQ56" s="35" t="str">
        <f aca="false">IF(BQ30="","",IF(BQ30=$B30,4,""))</f>
        <v/>
      </c>
      <c r="BR56" s="35" t="str">
        <f aca="false">IF(BR30="","",IF(BR30=$B30,4,""))</f>
        <v/>
      </c>
      <c r="BS56" s="35" t="str">
        <f aca="false">IF(BS30="","",IF(BS30=$B30,4,""))</f>
        <v/>
      </c>
      <c r="BT56" s="35" t="str">
        <f aca="false">IF(BT30="","",IF(BT30=$B30,4,""))</f>
        <v/>
      </c>
      <c r="BU56" s="35" t="str">
        <f aca="false">IF(BU30="","",IF(BU30=$B30,4,""))</f>
        <v/>
      </c>
      <c r="BV56" s="35" t="str">
        <f aca="false">IF(BV30="","",IF(BV30=$B30,4,""))</f>
        <v/>
      </c>
      <c r="BW56" s="35" t="str">
        <f aca="false">IF(BW30="","",IF(BW30=$B30,4,""))</f>
        <v/>
      </c>
      <c r="BX56" s="35" t="str">
        <f aca="false">IF(BX30="","",IF(BX30=$B30,4,""))</f>
        <v/>
      </c>
      <c r="BY56" s="35" t="str">
        <f aca="false">IF(BY30="","",IF(BY30=$B30,4,""))</f>
        <v/>
      </c>
      <c r="BZ56" s="35" t="str">
        <f aca="false">IF(BZ30="","",IF(BZ30=$B30,4,""))</f>
        <v/>
      </c>
      <c r="CA56" s="35" t="str">
        <f aca="false">IF(CA30="","",IF(CA30=$B30,4,""))</f>
        <v/>
      </c>
      <c r="CB56" s="35" t="str">
        <f aca="false">IF(CB30="","",IF(CB30=$B30,4,""))</f>
        <v/>
      </c>
      <c r="CC56" s="35" t="str">
        <f aca="false">IF(CC30="","",IF(CC30=$B30,4,""))</f>
        <v/>
      </c>
      <c r="CD56" s="35" t="str">
        <f aca="false">IF(CD30="","",IF(CD30=$B30,4,""))</f>
        <v/>
      </c>
      <c r="CE56" s="35" t="str">
        <f aca="false">IF(CE30="","",IF(CE30=$B30,4,""))</f>
        <v/>
      </c>
      <c r="CF56" s="35" t="str">
        <f aca="false">IF(CF30="","",IF(CF30=$B30,4,""))</f>
        <v/>
      </c>
      <c r="CG56" s="35" t="str">
        <f aca="false">IF(CG30="","",IF(CG30=$B30,4,""))</f>
        <v/>
      </c>
      <c r="CH56" s="35" t="str">
        <f aca="false">IF(CH30="","",IF(CH30=$B30,4,""))</f>
        <v/>
      </c>
      <c r="CI56" s="35" t="str">
        <f aca="false">IF(CI30="","",IF(CI30=$B30,4,""))</f>
        <v/>
      </c>
      <c r="CJ56" s="35" t="str">
        <f aca="false">IF(CJ30="","",IF(CJ30=$B30,4,""))</f>
        <v/>
      </c>
      <c r="CK56" s="35" t="str">
        <f aca="false">IF(CK30="","",IF(CK30=$B30,4,""))</f>
        <v/>
      </c>
      <c r="CL56" s="35" t="str">
        <f aca="false">IF(CL30="","",IF(CL30=$B30,4,""))</f>
        <v/>
      </c>
      <c r="CM56" s="35" t="str">
        <f aca="false">IF(CM30="","",IF(CM30=$B30,4,""))</f>
        <v/>
      </c>
      <c r="CN56" s="35" t="str">
        <f aca="false">IF(CN30="","",IF(CN30=$B30,4,""))</f>
        <v/>
      </c>
      <c r="CO56" s="35" t="str">
        <f aca="false">IF(CO30="","",IF(CO30=$B30,4,""))</f>
        <v/>
      </c>
      <c r="CP56" s="35" t="str">
        <f aca="false">IF(CP30="","",IF(CP30=$B30,4,""))</f>
        <v/>
      </c>
      <c r="CQ56" s="35" t="str">
        <f aca="false">IF(CQ30="","",IF(CQ30=$B30,4,""))</f>
        <v/>
      </c>
      <c r="CR56" s="35" t="str">
        <f aca="false">IF(CR30="","",IF(CR30=$B30,4,""))</f>
        <v/>
      </c>
      <c r="CS56" s="35" t="str">
        <f aca="false">IF(CS30="","",IF(CS30=$B30,4,""))</f>
        <v/>
      </c>
      <c r="CT56" s="35" t="str">
        <f aca="false">IF(CT30="","",IF(CT30=$B30,4,""))</f>
        <v/>
      </c>
      <c r="CU56" s="35" t="str">
        <f aca="false">IF(CU30="","",IF(CU30=$B30,4,""))</f>
        <v/>
      </c>
      <c r="CV56" s="35" t="str">
        <f aca="false">IF(CV30="","",IF(CV30=$B30,4,""))</f>
        <v/>
      </c>
      <c r="CW56" s="35" t="str">
        <f aca="false">IF(CW30="","",IF(CW30=$B30,4,""))</f>
        <v/>
      </c>
      <c r="CX56" s="35" t="str">
        <f aca="false">IF(CX30="","",IF(CX30=$B30,4,""))</f>
        <v/>
      </c>
      <c r="CY56" s="35" t="str">
        <f aca="false">IF(CY30="","",IF(CY30=$B30,4,""))</f>
        <v/>
      </c>
      <c r="CZ56" s="35" t="str">
        <f aca="false">IF(CZ30="","",IF(CZ30=$B30,4,""))</f>
        <v/>
      </c>
      <c r="DA56" s="35" t="str">
        <f aca="false">IF(DA30="","",IF(DA30=$B30,4,""))</f>
        <v/>
      </c>
      <c r="DB56" s="35" t="str">
        <f aca="false">IF(DB30="","",IF(DB30=$B30,4,""))</f>
        <v/>
      </c>
      <c r="DC56" s="35" t="str">
        <f aca="false">IF(DC30="","",IF(DC30=$B30,4,""))</f>
        <v/>
      </c>
      <c r="DD56" s="35" t="str">
        <f aca="false">IF(DD30="","",IF(DD30=$B30,4,""))</f>
        <v/>
      </c>
      <c r="DE56" s="35" t="str">
        <f aca="false">IF(DE30="","",IF(DE30=$B30,4,""))</f>
        <v/>
      </c>
      <c r="DF56" s="35" t="str">
        <f aca="false">IF(DF30="","",IF(DF30=$B30,4,""))</f>
        <v/>
      </c>
      <c r="DG56" s="35" t="str">
        <f aca="false">IF(DG30="","",IF(DG30=$B30,4,""))</f>
        <v/>
      </c>
      <c r="DH56" s="35" t="str">
        <f aca="false">IF(DH30="","",IF(DH30=$B30,4,""))</f>
        <v/>
      </c>
      <c r="DI56" s="35" t="str">
        <f aca="false">IF(DI30="","",IF(DI30=$B30,4,""))</f>
        <v/>
      </c>
      <c r="DJ56" s="35" t="str">
        <f aca="false">IF(DJ30="","",IF(DJ30=$B30,4,""))</f>
        <v/>
      </c>
      <c r="DK56" s="35" t="str">
        <f aca="false">IF(DK30="","",IF(DK30=$B30,4,""))</f>
        <v/>
      </c>
      <c r="DL56" s="35" t="str">
        <f aca="false">IF(DL30="","",IF(DL30=$B30,4,""))</f>
        <v/>
      </c>
      <c r="DM56" s="35" t="str">
        <f aca="false">IF(DM30="","",IF(DM30=$B30,4,""))</f>
        <v/>
      </c>
      <c r="DN56" s="35" t="str">
        <f aca="false">IF(DN30="","",IF(DN30=$B30,4,""))</f>
        <v/>
      </c>
      <c r="DO56" s="35" t="str">
        <f aca="false">IF(DO30="","",IF(DO30=$B30,4,""))</f>
        <v/>
      </c>
      <c r="DP56" s="35" t="str">
        <f aca="false">IF(DP30="","",IF(DP30=$B30,4,""))</f>
        <v/>
      </c>
      <c r="DQ56" s="35" t="str">
        <f aca="false">IF(DQ30="","",IF(DQ30=$B30,4,""))</f>
        <v/>
      </c>
      <c r="DR56" s="35" t="str">
        <f aca="false">IF(DR30="","",IF(DR30=$B30,4,""))</f>
        <v/>
      </c>
    </row>
    <row r="57" customFormat="false" ht="15.75" hidden="false" customHeight="false" outlineLevel="0" collapsed="false">
      <c r="A57" s="18" t="s">
        <v>153</v>
      </c>
      <c r="B57" s="34" t="str">
        <f aca="false">IF(B31=0,"",B31)</f>
        <v>B</v>
      </c>
      <c r="C57" s="35" t="str">
        <f aca="false">IF(C31="","",IF(C31=$B31,4,""))</f>
        <v/>
      </c>
      <c r="D57" s="35" t="str">
        <f aca="false">IF(D31="","",IF(D31=$B31,4,""))</f>
        <v/>
      </c>
      <c r="E57" s="35" t="str">
        <f aca="false">IF(E31="","",IF(E31=$B31,4,""))</f>
        <v/>
      </c>
      <c r="F57" s="35" t="str">
        <f aca="false">IF(F31="","",IF(F31=$B31,4,""))</f>
        <v/>
      </c>
      <c r="G57" s="35" t="str">
        <f aca="false">IF(G31="","",IF(G31=$B31,4,""))</f>
        <v/>
      </c>
      <c r="H57" s="35" t="str">
        <f aca="false">IF(H31="","",IF(H31=$B31,4,""))</f>
        <v/>
      </c>
      <c r="I57" s="35" t="str">
        <f aca="false">IF(I31="","",IF(I31=$B31,4,""))</f>
        <v/>
      </c>
      <c r="J57" s="35" t="str">
        <f aca="false">IF(J31="","",IF(J31=$B31,4,""))</f>
        <v/>
      </c>
      <c r="K57" s="35" t="str">
        <f aca="false">IF(K31="","",IF(K31=$B31,4,""))</f>
        <v/>
      </c>
      <c r="L57" s="35" t="str">
        <f aca="false">IF(L31="","",IF(L31=$B31,4,""))</f>
        <v/>
      </c>
      <c r="M57" s="35" t="str">
        <f aca="false">IF(M31="","",IF(M31=$B31,4,""))</f>
        <v/>
      </c>
      <c r="N57" s="35" t="str">
        <f aca="false">IF(N31="","",IF(N31=$B31,4,""))</f>
        <v/>
      </c>
      <c r="O57" s="35" t="str">
        <f aca="false">IF(O31="","",IF(O31=$B31,4,""))</f>
        <v/>
      </c>
      <c r="P57" s="35" t="str">
        <f aca="false">IF(P31="","",IF(P31=$B31,4,""))</f>
        <v/>
      </c>
      <c r="Q57" s="35" t="str">
        <f aca="false">IF(Q31="","",IF(Q31=$B31,4,""))</f>
        <v/>
      </c>
      <c r="R57" s="35" t="str">
        <f aca="false">IF(R31="","",IF(R31=$B31,4,""))</f>
        <v/>
      </c>
      <c r="S57" s="35" t="str">
        <f aca="false">IF(S31="","",IF(S31=$B31,4,""))</f>
        <v/>
      </c>
      <c r="T57" s="35" t="str">
        <f aca="false">IF(T31="","",IF(T31=$B31,4,""))</f>
        <v/>
      </c>
      <c r="U57" s="35" t="str">
        <f aca="false">IF(U31="","",IF(U31=$B31,4,""))</f>
        <v/>
      </c>
      <c r="V57" s="35" t="str">
        <f aca="false">IF(V31="","",IF(V31=$B31,4,""))</f>
        <v/>
      </c>
      <c r="W57" s="35" t="str">
        <f aca="false">IF(W31="","",IF(W31=$B31,4,""))</f>
        <v/>
      </c>
      <c r="X57" s="35" t="str">
        <f aca="false">IF(X31="","",IF(X31=$B31,4,""))</f>
        <v/>
      </c>
      <c r="Y57" s="35" t="str">
        <f aca="false">IF(Y31="","",IF(Y31=$B31,4,""))</f>
        <v/>
      </c>
      <c r="Z57" s="35" t="str">
        <f aca="false">IF(Z31="","",IF(Z31=$B31,4,""))</f>
        <v/>
      </c>
      <c r="AA57" s="35" t="str">
        <f aca="false">IF(AA31="","",IF(AA31=$B31,4,""))</f>
        <v/>
      </c>
      <c r="AB57" s="35" t="str">
        <f aca="false">IF(AB31="","",IF(AB31=$B31,4,""))</f>
        <v/>
      </c>
      <c r="AC57" s="35" t="str">
        <f aca="false">IF(AC31="","",IF(AC31=$B31,4,""))</f>
        <v/>
      </c>
      <c r="AD57" s="35" t="str">
        <f aca="false">IF(AD31="","",IF(AD31=$B31,4,""))</f>
        <v/>
      </c>
      <c r="AE57" s="35" t="str">
        <f aca="false">IF(AE31="","",IF(AE31=$B31,4,""))</f>
        <v/>
      </c>
      <c r="AF57" s="35" t="str">
        <f aca="false">IF(AF31="","",IF(AF31=$B31,4,""))</f>
        <v/>
      </c>
      <c r="AG57" s="35" t="str">
        <f aca="false">IF(AG31="","",IF(AG31=$B31,4,""))</f>
        <v/>
      </c>
      <c r="AH57" s="35" t="str">
        <f aca="false">IF(AH31="","",IF(AH31=$B31,4,""))</f>
        <v/>
      </c>
      <c r="AI57" s="35" t="str">
        <f aca="false">IF(AI31="","",IF(AI31=$B31,4,""))</f>
        <v/>
      </c>
      <c r="AJ57" s="35" t="str">
        <f aca="false">IF(AJ31="","",IF(AJ31=$B31,4,""))</f>
        <v/>
      </c>
      <c r="AK57" s="35" t="str">
        <f aca="false">IF(AK31="","",IF(AK31=$B31,4,""))</f>
        <v/>
      </c>
      <c r="AL57" s="35" t="str">
        <f aca="false">IF(AL31="","",IF(AL31=$B31,4,""))</f>
        <v/>
      </c>
      <c r="AM57" s="35" t="str">
        <f aca="false">IF(AM31="","",IF(AM31=$B31,4,""))</f>
        <v/>
      </c>
      <c r="AN57" s="35" t="str">
        <f aca="false">IF(AN31="","",IF(AN31=$B31,4,""))</f>
        <v/>
      </c>
      <c r="AO57" s="35" t="str">
        <f aca="false">IF(AO31="","",IF(AO31=$B31,4,""))</f>
        <v/>
      </c>
      <c r="AP57" s="35" t="str">
        <f aca="false">IF(AP31="","",IF(AP31=$B31,4,""))</f>
        <v/>
      </c>
      <c r="AQ57" s="35" t="str">
        <f aca="false">IF(AQ31="","",IF(AQ31=$B31,4,""))</f>
        <v/>
      </c>
      <c r="AR57" s="35" t="str">
        <f aca="false">IF(AR31="","",IF(AR31=$B31,4,""))</f>
        <v/>
      </c>
      <c r="AS57" s="35" t="str">
        <f aca="false">IF(AS31="","",IF(AS31=$B31,4,""))</f>
        <v/>
      </c>
      <c r="AT57" s="35" t="str">
        <f aca="false">IF(AT31="","",IF(AT31=$B31,4,""))</f>
        <v/>
      </c>
      <c r="AU57" s="35" t="str">
        <f aca="false">IF(AU31="","",IF(AU31=$B31,4,""))</f>
        <v/>
      </c>
      <c r="AV57" s="35" t="str">
        <f aca="false">IF(AV31="","",IF(AV31=$B31,4,""))</f>
        <v/>
      </c>
      <c r="AW57" s="35" t="str">
        <f aca="false">IF(AW31="","",IF(AW31=$B31,4,""))</f>
        <v/>
      </c>
      <c r="AX57" s="35" t="str">
        <f aca="false">IF(AX31="","",IF(AX31=$B31,4,""))</f>
        <v/>
      </c>
      <c r="AY57" s="35" t="str">
        <f aca="false">IF(AY31="","",IF(AY31=$B31,4,""))</f>
        <v/>
      </c>
      <c r="AZ57" s="35" t="str">
        <f aca="false">IF(AZ31="","",IF(AZ31=$B31,4,""))</f>
        <v/>
      </c>
      <c r="BA57" s="35" t="str">
        <f aca="false">IF(BA31="","",IF(BA31=$B31,4,""))</f>
        <v/>
      </c>
      <c r="BB57" s="35" t="str">
        <f aca="false">IF(BB31="","",IF(BB31=$B31,4,""))</f>
        <v/>
      </c>
      <c r="BC57" s="35" t="str">
        <f aca="false">IF(BC31="","",IF(BC31=$B31,4,""))</f>
        <v/>
      </c>
      <c r="BD57" s="35" t="str">
        <f aca="false">IF(BD31="","",IF(BD31=$B31,4,""))</f>
        <v/>
      </c>
      <c r="BE57" s="35" t="str">
        <f aca="false">IF(BE31="","",IF(BE31=$B31,4,""))</f>
        <v/>
      </c>
      <c r="BF57" s="35" t="str">
        <f aca="false">IF(BF31="","",IF(BF31=$B31,4,""))</f>
        <v/>
      </c>
      <c r="BG57" s="35" t="str">
        <f aca="false">IF(BG31="","",IF(BG31=$B31,4,""))</f>
        <v/>
      </c>
      <c r="BH57" s="35" t="str">
        <f aca="false">IF(BH31="","",IF(BH31=$B31,4,""))</f>
        <v/>
      </c>
      <c r="BI57" s="35" t="str">
        <f aca="false">IF(BI31="","",IF(BI31=$B31,4,""))</f>
        <v/>
      </c>
      <c r="BJ57" s="35" t="str">
        <f aca="false">IF(BJ31="","",IF(BJ31=$B31,4,""))</f>
        <v/>
      </c>
      <c r="BK57" s="35" t="str">
        <f aca="false">IF(BK31="","",IF(BK31=$B31,4,""))</f>
        <v/>
      </c>
      <c r="BL57" s="35" t="str">
        <f aca="false">IF(BL31="","",IF(BL31=$B31,4,""))</f>
        <v/>
      </c>
      <c r="BM57" s="35" t="str">
        <f aca="false">IF(BM31="","",IF(BM31=$B31,4,""))</f>
        <v/>
      </c>
      <c r="BN57" s="35" t="str">
        <f aca="false">IF(BN31="","",IF(BN31=$B31,4,""))</f>
        <v/>
      </c>
      <c r="BO57" s="35" t="str">
        <f aca="false">IF(BO31="","",IF(BO31=$B31,4,""))</f>
        <v/>
      </c>
      <c r="BP57" s="35" t="str">
        <f aca="false">IF(BP31="","",IF(BP31=$B31,4,""))</f>
        <v/>
      </c>
      <c r="BQ57" s="35" t="str">
        <f aca="false">IF(BQ31="","",IF(BQ31=$B31,4,""))</f>
        <v/>
      </c>
      <c r="BR57" s="35" t="str">
        <f aca="false">IF(BR31="","",IF(BR31=$B31,4,""))</f>
        <v/>
      </c>
      <c r="BS57" s="35" t="str">
        <f aca="false">IF(BS31="","",IF(BS31=$B31,4,""))</f>
        <v/>
      </c>
      <c r="BT57" s="35" t="str">
        <f aca="false">IF(BT31="","",IF(BT31=$B31,4,""))</f>
        <v/>
      </c>
      <c r="BU57" s="35" t="str">
        <f aca="false">IF(BU31="","",IF(BU31=$B31,4,""))</f>
        <v/>
      </c>
      <c r="BV57" s="35" t="str">
        <f aca="false">IF(BV31="","",IF(BV31=$B31,4,""))</f>
        <v/>
      </c>
      <c r="BW57" s="35" t="str">
        <f aca="false">IF(BW31="","",IF(BW31=$B31,4,""))</f>
        <v/>
      </c>
      <c r="BX57" s="35" t="str">
        <f aca="false">IF(BX31="","",IF(BX31=$B31,4,""))</f>
        <v/>
      </c>
      <c r="BY57" s="35" t="str">
        <f aca="false">IF(BY31="","",IF(BY31=$B31,4,""))</f>
        <v/>
      </c>
      <c r="BZ57" s="35" t="str">
        <f aca="false">IF(BZ31="","",IF(BZ31=$B31,4,""))</f>
        <v/>
      </c>
      <c r="CA57" s="35" t="str">
        <f aca="false">IF(CA31="","",IF(CA31=$B31,4,""))</f>
        <v/>
      </c>
      <c r="CB57" s="35" t="str">
        <f aca="false">IF(CB31="","",IF(CB31=$B31,4,""))</f>
        <v/>
      </c>
      <c r="CC57" s="35" t="str">
        <f aca="false">IF(CC31="","",IF(CC31=$B31,4,""))</f>
        <v/>
      </c>
      <c r="CD57" s="35" t="str">
        <f aca="false">IF(CD31="","",IF(CD31=$B31,4,""))</f>
        <v/>
      </c>
      <c r="CE57" s="35" t="str">
        <f aca="false">IF(CE31="","",IF(CE31=$B31,4,""))</f>
        <v/>
      </c>
      <c r="CF57" s="35" t="str">
        <f aca="false">IF(CF31="","",IF(CF31=$B31,4,""))</f>
        <v/>
      </c>
      <c r="CG57" s="35" t="str">
        <f aca="false">IF(CG31="","",IF(CG31=$B31,4,""))</f>
        <v/>
      </c>
      <c r="CH57" s="35" t="str">
        <f aca="false">IF(CH31="","",IF(CH31=$B31,4,""))</f>
        <v/>
      </c>
      <c r="CI57" s="35" t="str">
        <f aca="false">IF(CI31="","",IF(CI31=$B31,4,""))</f>
        <v/>
      </c>
      <c r="CJ57" s="35" t="str">
        <f aca="false">IF(CJ31="","",IF(CJ31=$B31,4,""))</f>
        <v/>
      </c>
      <c r="CK57" s="35" t="str">
        <f aca="false">IF(CK31="","",IF(CK31=$B31,4,""))</f>
        <v/>
      </c>
      <c r="CL57" s="35" t="str">
        <f aca="false">IF(CL31="","",IF(CL31=$B31,4,""))</f>
        <v/>
      </c>
      <c r="CM57" s="35" t="str">
        <f aca="false">IF(CM31="","",IF(CM31=$B31,4,""))</f>
        <v/>
      </c>
      <c r="CN57" s="35" t="str">
        <f aca="false">IF(CN31="","",IF(CN31=$B31,4,""))</f>
        <v/>
      </c>
      <c r="CO57" s="35" t="str">
        <f aca="false">IF(CO31="","",IF(CO31=$B31,4,""))</f>
        <v/>
      </c>
      <c r="CP57" s="35" t="str">
        <f aca="false">IF(CP31="","",IF(CP31=$B31,4,""))</f>
        <v/>
      </c>
      <c r="CQ57" s="35" t="str">
        <f aca="false">IF(CQ31="","",IF(CQ31=$B31,4,""))</f>
        <v/>
      </c>
      <c r="CR57" s="35" t="str">
        <f aca="false">IF(CR31="","",IF(CR31=$B31,4,""))</f>
        <v/>
      </c>
      <c r="CS57" s="35" t="str">
        <f aca="false">IF(CS31="","",IF(CS31=$B31,4,""))</f>
        <v/>
      </c>
      <c r="CT57" s="35" t="str">
        <f aca="false">IF(CT31="","",IF(CT31=$B31,4,""))</f>
        <v/>
      </c>
      <c r="CU57" s="35" t="str">
        <f aca="false">IF(CU31="","",IF(CU31=$B31,4,""))</f>
        <v/>
      </c>
      <c r="CV57" s="35" t="str">
        <f aca="false">IF(CV31="","",IF(CV31=$B31,4,""))</f>
        <v/>
      </c>
      <c r="CW57" s="35" t="str">
        <f aca="false">IF(CW31="","",IF(CW31=$B31,4,""))</f>
        <v/>
      </c>
      <c r="CX57" s="35" t="str">
        <f aca="false">IF(CX31="","",IF(CX31=$B31,4,""))</f>
        <v/>
      </c>
      <c r="CY57" s="35" t="str">
        <f aca="false">IF(CY31="","",IF(CY31=$B31,4,""))</f>
        <v/>
      </c>
      <c r="CZ57" s="35" t="str">
        <f aca="false">IF(CZ31="","",IF(CZ31=$B31,4,""))</f>
        <v/>
      </c>
      <c r="DA57" s="35" t="str">
        <f aca="false">IF(DA31="","",IF(DA31=$B31,4,""))</f>
        <v/>
      </c>
      <c r="DB57" s="35" t="str">
        <f aca="false">IF(DB31="","",IF(DB31=$B31,4,""))</f>
        <v/>
      </c>
      <c r="DC57" s="35" t="str">
        <f aca="false">IF(DC31="","",IF(DC31=$B31,4,""))</f>
        <v/>
      </c>
      <c r="DD57" s="35" t="str">
        <f aca="false">IF(DD31="","",IF(DD31=$B31,4,""))</f>
        <v/>
      </c>
      <c r="DE57" s="35" t="str">
        <f aca="false">IF(DE31="","",IF(DE31=$B31,4,""))</f>
        <v/>
      </c>
      <c r="DF57" s="35" t="str">
        <f aca="false">IF(DF31="","",IF(DF31=$B31,4,""))</f>
        <v/>
      </c>
      <c r="DG57" s="35" t="str">
        <f aca="false">IF(DG31="","",IF(DG31=$B31,4,""))</f>
        <v/>
      </c>
      <c r="DH57" s="35" t="str">
        <f aca="false">IF(DH31="","",IF(DH31=$B31,4,""))</f>
        <v/>
      </c>
      <c r="DI57" s="35" t="str">
        <f aca="false">IF(DI31="","",IF(DI31=$B31,4,""))</f>
        <v/>
      </c>
      <c r="DJ57" s="35" t="str">
        <f aca="false">IF(DJ31="","",IF(DJ31=$B31,4,""))</f>
        <v/>
      </c>
      <c r="DK57" s="35" t="str">
        <f aca="false">IF(DK31="","",IF(DK31=$B31,4,""))</f>
        <v/>
      </c>
      <c r="DL57" s="35" t="str">
        <f aca="false">IF(DL31="","",IF(DL31=$B31,4,""))</f>
        <v/>
      </c>
      <c r="DM57" s="35" t="str">
        <f aca="false">IF(DM31="","",IF(DM31=$B31,4,""))</f>
        <v/>
      </c>
      <c r="DN57" s="35" t="str">
        <f aca="false">IF(DN31="","",IF(DN31=$B31,4,""))</f>
        <v/>
      </c>
      <c r="DO57" s="35" t="str">
        <f aca="false">IF(DO31="","",IF(DO31=$B31,4,""))</f>
        <v/>
      </c>
      <c r="DP57" s="35" t="str">
        <f aca="false">IF(DP31="","",IF(DP31=$B31,4,""))</f>
        <v/>
      </c>
      <c r="DQ57" s="35" t="str">
        <f aca="false">IF(DQ31="","",IF(DQ31=$B31,4,""))</f>
        <v/>
      </c>
      <c r="DR57" s="35" t="str">
        <f aca="false">IF(DR31="","",IF(DR31=$B31,4,""))</f>
        <v/>
      </c>
    </row>
    <row r="58" customFormat="false" ht="15.75" hidden="false" customHeight="false" outlineLevel="0" collapsed="false">
      <c r="A58" s="18" t="s">
        <v>154</v>
      </c>
      <c r="B58" s="34" t="str">
        <f aca="false">IF(B32=0,"",B32)</f>
        <v>A</v>
      </c>
      <c r="C58" s="35" t="str">
        <f aca="false">IF(C32="","",IF(C32=$B32,4,""))</f>
        <v/>
      </c>
      <c r="D58" s="35" t="str">
        <f aca="false">IF(D32="","",IF(D32=$B32,4,""))</f>
        <v/>
      </c>
      <c r="E58" s="35" t="str">
        <f aca="false">IF(E32="","",IF(E32=$B32,4,""))</f>
        <v/>
      </c>
      <c r="F58" s="35" t="str">
        <f aca="false">IF(F32="","",IF(F32=$B32,4,""))</f>
        <v/>
      </c>
      <c r="G58" s="35" t="str">
        <f aca="false">IF(G32="","",IF(G32=$B32,4,""))</f>
        <v/>
      </c>
      <c r="H58" s="35" t="str">
        <f aca="false">IF(H32="","",IF(H32=$B32,4,""))</f>
        <v/>
      </c>
      <c r="I58" s="35" t="str">
        <f aca="false">IF(I32="","",IF(I32=$B32,4,""))</f>
        <v/>
      </c>
      <c r="J58" s="35" t="str">
        <f aca="false">IF(J32="","",IF(J32=$B32,4,""))</f>
        <v/>
      </c>
      <c r="K58" s="35" t="str">
        <f aca="false">IF(K32="","",IF(K32=$B32,4,""))</f>
        <v/>
      </c>
      <c r="L58" s="35" t="str">
        <f aca="false">IF(L32="","",IF(L32=$B32,4,""))</f>
        <v/>
      </c>
      <c r="M58" s="35" t="str">
        <f aca="false">IF(M32="","",IF(M32=$B32,4,""))</f>
        <v/>
      </c>
      <c r="N58" s="35" t="str">
        <f aca="false">IF(N32="","",IF(N32=$B32,4,""))</f>
        <v/>
      </c>
      <c r="O58" s="35" t="str">
        <f aca="false">IF(O32="","",IF(O32=$B32,4,""))</f>
        <v/>
      </c>
      <c r="P58" s="35" t="str">
        <f aca="false">IF(P32="","",IF(P32=$B32,4,""))</f>
        <v/>
      </c>
      <c r="Q58" s="35" t="str">
        <f aca="false">IF(Q32="","",IF(Q32=$B32,4,""))</f>
        <v/>
      </c>
      <c r="R58" s="35" t="str">
        <f aca="false">IF(R32="","",IF(R32=$B32,4,""))</f>
        <v/>
      </c>
      <c r="S58" s="35" t="str">
        <f aca="false">IF(S32="","",IF(S32=$B32,4,""))</f>
        <v/>
      </c>
      <c r="T58" s="35" t="str">
        <f aca="false">IF(T32="","",IF(T32=$B32,4,""))</f>
        <v/>
      </c>
      <c r="U58" s="35" t="str">
        <f aca="false">IF(U32="","",IF(U32=$B32,4,""))</f>
        <v/>
      </c>
      <c r="V58" s="35" t="str">
        <f aca="false">IF(V32="","",IF(V32=$B32,4,""))</f>
        <v/>
      </c>
      <c r="W58" s="35" t="str">
        <f aca="false">IF(W32="","",IF(W32=$B32,4,""))</f>
        <v/>
      </c>
      <c r="X58" s="35" t="str">
        <f aca="false">IF(X32="","",IF(X32=$B32,4,""))</f>
        <v/>
      </c>
      <c r="Y58" s="35" t="str">
        <f aca="false">IF(Y32="","",IF(Y32=$B32,4,""))</f>
        <v/>
      </c>
      <c r="Z58" s="35" t="str">
        <f aca="false">IF(Z32="","",IF(Z32=$B32,4,""))</f>
        <v/>
      </c>
      <c r="AA58" s="35" t="str">
        <f aca="false">IF(AA32="","",IF(AA32=$B32,4,""))</f>
        <v/>
      </c>
      <c r="AB58" s="35" t="str">
        <f aca="false">IF(AB32="","",IF(AB32=$B32,4,""))</f>
        <v/>
      </c>
      <c r="AC58" s="35" t="str">
        <f aca="false">IF(AC32="","",IF(AC32=$B32,4,""))</f>
        <v/>
      </c>
      <c r="AD58" s="35" t="str">
        <f aca="false">IF(AD32="","",IF(AD32=$B32,4,""))</f>
        <v/>
      </c>
      <c r="AE58" s="35" t="str">
        <f aca="false">IF(AE32="","",IF(AE32=$B32,4,""))</f>
        <v/>
      </c>
      <c r="AF58" s="35" t="str">
        <f aca="false">IF(AF32="","",IF(AF32=$B32,4,""))</f>
        <v/>
      </c>
      <c r="AG58" s="35" t="str">
        <f aca="false">IF(AG32="","",IF(AG32=$B32,4,""))</f>
        <v/>
      </c>
      <c r="AH58" s="35" t="str">
        <f aca="false">IF(AH32="","",IF(AH32=$B32,4,""))</f>
        <v/>
      </c>
      <c r="AI58" s="35" t="str">
        <f aca="false">IF(AI32="","",IF(AI32=$B32,4,""))</f>
        <v/>
      </c>
      <c r="AJ58" s="35" t="str">
        <f aca="false">IF(AJ32="","",IF(AJ32=$B32,4,""))</f>
        <v/>
      </c>
      <c r="AK58" s="35" t="str">
        <f aca="false">IF(AK32="","",IF(AK32=$B32,4,""))</f>
        <v/>
      </c>
      <c r="AL58" s="35" t="str">
        <f aca="false">IF(AL32="","",IF(AL32=$B32,4,""))</f>
        <v/>
      </c>
      <c r="AM58" s="35" t="str">
        <f aca="false">IF(AM32="","",IF(AM32=$B32,4,""))</f>
        <v/>
      </c>
      <c r="AN58" s="35" t="str">
        <f aca="false">IF(AN32="","",IF(AN32=$B32,4,""))</f>
        <v/>
      </c>
      <c r="AO58" s="35" t="str">
        <f aca="false">IF(AO32="","",IF(AO32=$B32,4,""))</f>
        <v/>
      </c>
      <c r="AP58" s="35" t="str">
        <f aca="false">IF(AP32="","",IF(AP32=$B32,4,""))</f>
        <v/>
      </c>
      <c r="AQ58" s="35" t="str">
        <f aca="false">IF(AQ32="","",IF(AQ32=$B32,4,""))</f>
        <v/>
      </c>
      <c r="AR58" s="35" t="str">
        <f aca="false">IF(AR32="","",IF(AR32=$B32,4,""))</f>
        <v/>
      </c>
      <c r="AS58" s="35" t="str">
        <f aca="false">IF(AS32="","",IF(AS32=$B32,4,""))</f>
        <v/>
      </c>
      <c r="AT58" s="35" t="str">
        <f aca="false">IF(AT32="","",IF(AT32=$B32,4,""))</f>
        <v/>
      </c>
      <c r="AU58" s="35" t="str">
        <f aca="false">IF(AU32="","",IF(AU32=$B32,4,""))</f>
        <v/>
      </c>
      <c r="AV58" s="35" t="str">
        <f aca="false">IF(AV32="","",IF(AV32=$B32,4,""))</f>
        <v/>
      </c>
      <c r="AW58" s="35" t="str">
        <f aca="false">IF(AW32="","",IF(AW32=$B32,4,""))</f>
        <v/>
      </c>
      <c r="AX58" s="35" t="str">
        <f aca="false">IF(AX32="","",IF(AX32=$B32,4,""))</f>
        <v/>
      </c>
      <c r="AY58" s="35" t="str">
        <f aca="false">IF(AY32="","",IF(AY32=$B32,4,""))</f>
        <v/>
      </c>
      <c r="AZ58" s="35" t="str">
        <f aca="false">IF(AZ32="","",IF(AZ32=$B32,4,""))</f>
        <v/>
      </c>
      <c r="BA58" s="35" t="str">
        <f aca="false">IF(BA32="","",IF(BA32=$B32,4,""))</f>
        <v/>
      </c>
      <c r="BB58" s="35" t="str">
        <f aca="false">IF(BB32="","",IF(BB32=$B32,4,""))</f>
        <v/>
      </c>
      <c r="BC58" s="35" t="str">
        <f aca="false">IF(BC32="","",IF(BC32=$B32,4,""))</f>
        <v/>
      </c>
      <c r="BD58" s="35" t="str">
        <f aca="false">IF(BD32="","",IF(BD32=$B32,4,""))</f>
        <v/>
      </c>
      <c r="BE58" s="35" t="str">
        <f aca="false">IF(BE32="","",IF(BE32=$B32,4,""))</f>
        <v/>
      </c>
      <c r="BF58" s="35" t="str">
        <f aca="false">IF(BF32="","",IF(BF32=$B32,4,""))</f>
        <v/>
      </c>
      <c r="BG58" s="35" t="str">
        <f aca="false">IF(BG32="","",IF(BG32=$B32,4,""))</f>
        <v/>
      </c>
      <c r="BH58" s="35" t="str">
        <f aca="false">IF(BH32="","",IF(BH32=$B32,4,""))</f>
        <v/>
      </c>
      <c r="BI58" s="35" t="str">
        <f aca="false">IF(BI32="","",IF(BI32=$B32,4,""))</f>
        <v/>
      </c>
      <c r="BJ58" s="35" t="str">
        <f aca="false">IF(BJ32="","",IF(BJ32=$B32,4,""))</f>
        <v/>
      </c>
      <c r="BK58" s="35" t="str">
        <f aca="false">IF(BK32="","",IF(BK32=$B32,4,""))</f>
        <v/>
      </c>
      <c r="BL58" s="35" t="str">
        <f aca="false">IF(BL32="","",IF(BL32=$B32,4,""))</f>
        <v/>
      </c>
      <c r="BM58" s="35" t="str">
        <f aca="false">IF(BM32="","",IF(BM32=$B32,4,""))</f>
        <v/>
      </c>
      <c r="BN58" s="35" t="str">
        <f aca="false">IF(BN32="","",IF(BN32=$B32,4,""))</f>
        <v/>
      </c>
      <c r="BO58" s="35" t="str">
        <f aca="false">IF(BO32="","",IF(BO32=$B32,4,""))</f>
        <v/>
      </c>
      <c r="BP58" s="35" t="str">
        <f aca="false">IF(BP32="","",IF(BP32=$B32,4,""))</f>
        <v/>
      </c>
      <c r="BQ58" s="35" t="str">
        <f aca="false">IF(BQ32="","",IF(BQ32=$B32,4,""))</f>
        <v/>
      </c>
      <c r="BR58" s="35" t="str">
        <f aca="false">IF(BR32="","",IF(BR32=$B32,4,""))</f>
        <v/>
      </c>
      <c r="BS58" s="35" t="str">
        <f aca="false">IF(BS32="","",IF(BS32=$B32,4,""))</f>
        <v/>
      </c>
      <c r="BT58" s="35" t="str">
        <f aca="false">IF(BT32="","",IF(BT32=$B32,4,""))</f>
        <v/>
      </c>
      <c r="BU58" s="35" t="str">
        <f aca="false">IF(BU32="","",IF(BU32=$B32,4,""))</f>
        <v/>
      </c>
      <c r="BV58" s="35" t="str">
        <f aca="false">IF(BV32="","",IF(BV32=$B32,4,""))</f>
        <v/>
      </c>
      <c r="BW58" s="35" t="str">
        <f aca="false">IF(BW32="","",IF(BW32=$B32,4,""))</f>
        <v/>
      </c>
      <c r="BX58" s="35" t="str">
        <f aca="false">IF(BX32="","",IF(BX32=$B32,4,""))</f>
        <v/>
      </c>
      <c r="BY58" s="35" t="str">
        <f aca="false">IF(BY32="","",IF(BY32=$B32,4,""))</f>
        <v/>
      </c>
      <c r="BZ58" s="35" t="str">
        <f aca="false">IF(BZ32="","",IF(BZ32=$B32,4,""))</f>
        <v/>
      </c>
      <c r="CA58" s="35" t="str">
        <f aca="false">IF(CA32="","",IF(CA32=$B32,4,""))</f>
        <v/>
      </c>
      <c r="CB58" s="35" t="str">
        <f aca="false">IF(CB32="","",IF(CB32=$B32,4,""))</f>
        <v/>
      </c>
      <c r="CC58" s="35" t="str">
        <f aca="false">IF(CC32="","",IF(CC32=$B32,4,""))</f>
        <v/>
      </c>
      <c r="CD58" s="35" t="str">
        <f aca="false">IF(CD32="","",IF(CD32=$B32,4,""))</f>
        <v/>
      </c>
      <c r="CE58" s="35" t="str">
        <f aca="false">IF(CE32="","",IF(CE32=$B32,4,""))</f>
        <v/>
      </c>
      <c r="CF58" s="35" t="str">
        <f aca="false">IF(CF32="","",IF(CF32=$B32,4,""))</f>
        <v/>
      </c>
      <c r="CG58" s="35" t="str">
        <f aca="false">IF(CG32="","",IF(CG32=$B32,4,""))</f>
        <v/>
      </c>
      <c r="CH58" s="35" t="str">
        <f aca="false">IF(CH32="","",IF(CH32=$B32,4,""))</f>
        <v/>
      </c>
      <c r="CI58" s="35" t="str">
        <f aca="false">IF(CI32="","",IF(CI32=$B32,4,""))</f>
        <v/>
      </c>
      <c r="CJ58" s="35" t="str">
        <f aca="false">IF(CJ32="","",IF(CJ32=$B32,4,""))</f>
        <v/>
      </c>
      <c r="CK58" s="35" t="str">
        <f aca="false">IF(CK32="","",IF(CK32=$B32,4,""))</f>
        <v/>
      </c>
      <c r="CL58" s="35" t="str">
        <f aca="false">IF(CL32="","",IF(CL32=$B32,4,""))</f>
        <v/>
      </c>
      <c r="CM58" s="35" t="str">
        <f aca="false">IF(CM32="","",IF(CM32=$B32,4,""))</f>
        <v/>
      </c>
      <c r="CN58" s="35" t="str">
        <f aca="false">IF(CN32="","",IF(CN32=$B32,4,""))</f>
        <v/>
      </c>
      <c r="CO58" s="35" t="str">
        <f aca="false">IF(CO32="","",IF(CO32=$B32,4,""))</f>
        <v/>
      </c>
      <c r="CP58" s="35" t="str">
        <f aca="false">IF(CP32="","",IF(CP32=$B32,4,""))</f>
        <v/>
      </c>
      <c r="CQ58" s="35" t="str">
        <f aca="false">IF(CQ32="","",IF(CQ32=$B32,4,""))</f>
        <v/>
      </c>
      <c r="CR58" s="35" t="str">
        <f aca="false">IF(CR32="","",IF(CR32=$B32,4,""))</f>
        <v/>
      </c>
      <c r="CS58" s="35" t="str">
        <f aca="false">IF(CS32="","",IF(CS32=$B32,4,""))</f>
        <v/>
      </c>
      <c r="CT58" s="35" t="str">
        <f aca="false">IF(CT32="","",IF(CT32=$B32,4,""))</f>
        <v/>
      </c>
      <c r="CU58" s="35" t="str">
        <f aca="false">IF(CU32="","",IF(CU32=$B32,4,""))</f>
        <v/>
      </c>
      <c r="CV58" s="35" t="str">
        <f aca="false">IF(CV32="","",IF(CV32=$B32,4,""))</f>
        <v/>
      </c>
      <c r="CW58" s="35" t="str">
        <f aca="false">IF(CW32="","",IF(CW32=$B32,4,""))</f>
        <v/>
      </c>
      <c r="CX58" s="35" t="str">
        <f aca="false">IF(CX32="","",IF(CX32=$B32,4,""))</f>
        <v/>
      </c>
      <c r="CY58" s="35" t="str">
        <f aca="false">IF(CY32="","",IF(CY32=$B32,4,""))</f>
        <v/>
      </c>
      <c r="CZ58" s="35" t="str">
        <f aca="false">IF(CZ32="","",IF(CZ32=$B32,4,""))</f>
        <v/>
      </c>
      <c r="DA58" s="35" t="str">
        <f aca="false">IF(DA32="","",IF(DA32=$B32,4,""))</f>
        <v/>
      </c>
      <c r="DB58" s="35" t="str">
        <f aca="false">IF(DB32="","",IF(DB32=$B32,4,""))</f>
        <v/>
      </c>
      <c r="DC58" s="35" t="str">
        <f aca="false">IF(DC32="","",IF(DC32=$B32,4,""))</f>
        <v/>
      </c>
      <c r="DD58" s="35" t="str">
        <f aca="false">IF(DD32="","",IF(DD32=$B32,4,""))</f>
        <v/>
      </c>
      <c r="DE58" s="35" t="str">
        <f aca="false">IF(DE32="","",IF(DE32=$B32,4,""))</f>
        <v/>
      </c>
      <c r="DF58" s="35" t="str">
        <f aca="false">IF(DF32="","",IF(DF32=$B32,4,""))</f>
        <v/>
      </c>
      <c r="DG58" s="35" t="str">
        <f aca="false">IF(DG32="","",IF(DG32=$B32,4,""))</f>
        <v/>
      </c>
      <c r="DH58" s="35" t="str">
        <f aca="false">IF(DH32="","",IF(DH32=$B32,4,""))</f>
        <v/>
      </c>
      <c r="DI58" s="35" t="str">
        <f aca="false">IF(DI32="","",IF(DI32=$B32,4,""))</f>
        <v/>
      </c>
      <c r="DJ58" s="35" t="str">
        <f aca="false">IF(DJ32="","",IF(DJ32=$B32,4,""))</f>
        <v/>
      </c>
      <c r="DK58" s="35" t="str">
        <f aca="false">IF(DK32="","",IF(DK32=$B32,4,""))</f>
        <v/>
      </c>
      <c r="DL58" s="35" t="str">
        <f aca="false">IF(DL32="","",IF(DL32=$B32,4,""))</f>
        <v/>
      </c>
      <c r="DM58" s="35" t="str">
        <f aca="false">IF(DM32="","",IF(DM32=$B32,4,""))</f>
        <v/>
      </c>
      <c r="DN58" s="35" t="str">
        <f aca="false">IF(DN32="","",IF(DN32=$B32,4,""))</f>
        <v/>
      </c>
      <c r="DO58" s="35" t="str">
        <f aca="false">IF(DO32="","",IF(DO32=$B32,4,""))</f>
        <v/>
      </c>
      <c r="DP58" s="35" t="str">
        <f aca="false">IF(DP32="","",IF(DP32=$B32,4,""))</f>
        <v/>
      </c>
      <c r="DQ58" s="35" t="str">
        <f aca="false">IF(DQ32="","",IF(DQ32=$B32,4,""))</f>
        <v/>
      </c>
      <c r="DR58" s="35" t="str">
        <f aca="false">IF(DR32="","",IF(DR32=$B32,4,""))</f>
        <v/>
      </c>
    </row>
    <row r="59" customFormat="false" ht="15.75" hidden="false" customHeight="false" outlineLevel="0" collapsed="false">
      <c r="A59" s="18" t="s">
        <v>155</v>
      </c>
      <c r="B59" s="34" t="str">
        <f aca="false">IF(B33=0,"",B33)</f>
        <v>D</v>
      </c>
      <c r="C59" s="35" t="str">
        <f aca="false">IF(C33="","",IF(C33=$B33,5,""))</f>
        <v/>
      </c>
      <c r="D59" s="35" t="str">
        <f aca="false">IF(D33="","",IF(D33=$B33,5,""))</f>
        <v/>
      </c>
      <c r="E59" s="35" t="str">
        <f aca="false">IF(E33="","",IF(E33=$B33,5,""))</f>
        <v/>
      </c>
      <c r="F59" s="35" t="str">
        <f aca="false">IF(F33="","",IF(F33=$B33,5,""))</f>
        <v/>
      </c>
      <c r="G59" s="35" t="str">
        <f aca="false">IF(G33="","",IF(G33=$B33,5,""))</f>
        <v/>
      </c>
      <c r="H59" s="35" t="str">
        <f aca="false">IF(H33="","",IF(H33=$B33,5,""))</f>
        <v/>
      </c>
      <c r="I59" s="35" t="str">
        <f aca="false">IF(I33="","",IF(I33=$B33,5,""))</f>
        <v/>
      </c>
      <c r="J59" s="35" t="str">
        <f aca="false">IF(J33="","",IF(J33=$B33,5,""))</f>
        <v/>
      </c>
      <c r="K59" s="35" t="str">
        <f aca="false">IF(K33="","",IF(K33=$B33,5,""))</f>
        <v/>
      </c>
      <c r="L59" s="35" t="str">
        <f aca="false">IF(L33="","",IF(L33=$B33,5,""))</f>
        <v/>
      </c>
      <c r="M59" s="35" t="str">
        <f aca="false">IF(M33="","",IF(M33=$B33,5,""))</f>
        <v/>
      </c>
      <c r="N59" s="35" t="str">
        <f aca="false">IF(N33="","",IF(N33=$B33,5,""))</f>
        <v/>
      </c>
      <c r="O59" s="35" t="str">
        <f aca="false">IF(O33="","",IF(O33=$B33,5,""))</f>
        <v/>
      </c>
      <c r="P59" s="35" t="str">
        <f aca="false">IF(P33="","",IF(P33=$B33,5,""))</f>
        <v/>
      </c>
      <c r="Q59" s="35" t="str">
        <f aca="false">IF(Q33="","",IF(Q33=$B33,5,""))</f>
        <v/>
      </c>
      <c r="R59" s="35" t="str">
        <f aca="false">IF(R33="","",IF(R33=$B33,5,""))</f>
        <v/>
      </c>
      <c r="S59" s="35" t="str">
        <f aca="false">IF(S33="","",IF(S33=$B33,5,""))</f>
        <v/>
      </c>
      <c r="T59" s="35" t="str">
        <f aca="false">IF(T33="","",IF(T33=$B33,5,""))</f>
        <v/>
      </c>
      <c r="U59" s="35" t="str">
        <f aca="false">IF(U33="","",IF(U33=$B33,5,""))</f>
        <v/>
      </c>
      <c r="V59" s="35" t="str">
        <f aca="false">IF(V33="","",IF(V33=$B33,5,""))</f>
        <v/>
      </c>
      <c r="W59" s="35" t="str">
        <f aca="false">IF(W33="","",IF(W33=$B33,5,""))</f>
        <v/>
      </c>
      <c r="X59" s="35" t="str">
        <f aca="false">IF(X33="","",IF(X33=$B33,5,""))</f>
        <v/>
      </c>
      <c r="Y59" s="35" t="str">
        <f aca="false">IF(Y33="","",IF(Y33=$B33,5,""))</f>
        <v/>
      </c>
      <c r="Z59" s="35" t="str">
        <f aca="false">IF(Z33="","",IF(Z33=$B33,5,""))</f>
        <v/>
      </c>
      <c r="AA59" s="35" t="str">
        <f aca="false">IF(AA33="","",IF(AA33=$B33,5,""))</f>
        <v/>
      </c>
      <c r="AB59" s="35" t="str">
        <f aca="false">IF(AB33="","",IF(AB33=$B33,5,""))</f>
        <v/>
      </c>
      <c r="AC59" s="35" t="str">
        <f aca="false">IF(AC33="","",IF(AC33=$B33,5,""))</f>
        <v/>
      </c>
      <c r="AD59" s="35" t="str">
        <f aca="false">IF(AD33="","",IF(AD33=$B33,5,""))</f>
        <v/>
      </c>
      <c r="AE59" s="35" t="str">
        <f aca="false">IF(AE33="","",IF(AE33=$B33,5,""))</f>
        <v/>
      </c>
      <c r="AF59" s="35" t="str">
        <f aca="false">IF(AF33="","",IF(AF33=$B33,5,""))</f>
        <v/>
      </c>
      <c r="AG59" s="35" t="str">
        <f aca="false">IF(AG33="","",IF(AG33=$B33,5,""))</f>
        <v/>
      </c>
      <c r="AH59" s="35" t="str">
        <f aca="false">IF(AH33="","",IF(AH33=$B33,5,""))</f>
        <v/>
      </c>
      <c r="AI59" s="35" t="str">
        <f aca="false">IF(AI33="","",IF(AI33=$B33,5,""))</f>
        <v/>
      </c>
      <c r="AJ59" s="35" t="str">
        <f aca="false">IF(AJ33="","",IF(AJ33=$B33,5,""))</f>
        <v/>
      </c>
      <c r="AK59" s="35" t="str">
        <f aca="false">IF(AK33="","",IF(AK33=$B33,5,""))</f>
        <v/>
      </c>
      <c r="AL59" s="35" t="str">
        <f aca="false">IF(AL33="","",IF(AL33=$B33,5,""))</f>
        <v/>
      </c>
      <c r="AM59" s="35" t="str">
        <f aca="false">IF(AM33="","",IF(AM33=$B33,5,""))</f>
        <v/>
      </c>
      <c r="AN59" s="35" t="str">
        <f aca="false">IF(AN33="","",IF(AN33=$B33,5,""))</f>
        <v/>
      </c>
      <c r="AO59" s="35" t="str">
        <f aca="false">IF(AO33="","",IF(AO33=$B33,5,""))</f>
        <v/>
      </c>
      <c r="AP59" s="35" t="str">
        <f aca="false">IF(AP33="","",IF(AP33=$B33,5,""))</f>
        <v/>
      </c>
      <c r="AQ59" s="35" t="str">
        <f aca="false">IF(AQ33="","",IF(AQ33=$B33,5,""))</f>
        <v/>
      </c>
      <c r="AR59" s="35" t="str">
        <f aca="false">IF(AR33="","",IF(AR33=$B33,5,""))</f>
        <v/>
      </c>
      <c r="AS59" s="35" t="str">
        <f aca="false">IF(AS33="","",IF(AS33=$B33,5,""))</f>
        <v/>
      </c>
      <c r="AT59" s="35" t="str">
        <f aca="false">IF(AT33="","",IF(AT33=$B33,5,""))</f>
        <v/>
      </c>
      <c r="AU59" s="35" t="str">
        <f aca="false">IF(AU33="","",IF(AU33=$B33,5,""))</f>
        <v/>
      </c>
      <c r="AV59" s="35" t="str">
        <f aca="false">IF(AV33="","",IF(AV33=$B33,5,""))</f>
        <v/>
      </c>
      <c r="AW59" s="35" t="str">
        <f aca="false">IF(AW33="","",IF(AW33=$B33,5,""))</f>
        <v/>
      </c>
      <c r="AX59" s="35" t="str">
        <f aca="false">IF(AX33="","",IF(AX33=$B33,5,""))</f>
        <v/>
      </c>
      <c r="AY59" s="35" t="str">
        <f aca="false">IF(AY33="","",IF(AY33=$B33,5,""))</f>
        <v/>
      </c>
      <c r="AZ59" s="35" t="str">
        <f aca="false">IF(AZ33="","",IF(AZ33=$B33,5,""))</f>
        <v/>
      </c>
      <c r="BA59" s="35" t="str">
        <f aca="false">IF(BA33="","",IF(BA33=$B33,5,""))</f>
        <v/>
      </c>
      <c r="BB59" s="35" t="str">
        <f aca="false">IF(BB33="","",IF(BB33=$B33,5,""))</f>
        <v/>
      </c>
      <c r="BC59" s="35" t="str">
        <f aca="false">IF(BC33="","",IF(BC33=$B33,5,""))</f>
        <v/>
      </c>
      <c r="BD59" s="35" t="str">
        <f aca="false">IF(BD33="","",IF(BD33=$B33,5,""))</f>
        <v/>
      </c>
      <c r="BE59" s="35" t="str">
        <f aca="false">IF(BE33="","",IF(BE33=$B33,5,""))</f>
        <v/>
      </c>
      <c r="BF59" s="35" t="str">
        <f aca="false">IF(BF33="","",IF(BF33=$B33,5,""))</f>
        <v/>
      </c>
      <c r="BG59" s="35" t="str">
        <f aca="false">IF(BG33="","",IF(BG33=$B33,5,""))</f>
        <v/>
      </c>
      <c r="BH59" s="35" t="str">
        <f aca="false">IF(BH33="","",IF(BH33=$B33,5,""))</f>
        <v/>
      </c>
      <c r="BI59" s="35" t="str">
        <f aca="false">IF(BI33="","",IF(BI33=$B33,5,""))</f>
        <v/>
      </c>
      <c r="BJ59" s="35" t="str">
        <f aca="false">IF(BJ33="","",IF(BJ33=$B33,5,""))</f>
        <v/>
      </c>
      <c r="BK59" s="35" t="str">
        <f aca="false">IF(BK33="","",IF(BK33=$B33,5,""))</f>
        <v/>
      </c>
      <c r="BL59" s="35" t="str">
        <f aca="false">IF(BL33="","",IF(BL33=$B33,5,""))</f>
        <v/>
      </c>
      <c r="BM59" s="35" t="str">
        <f aca="false">IF(BM33="","",IF(BM33=$B33,5,""))</f>
        <v/>
      </c>
      <c r="BN59" s="35" t="str">
        <f aca="false">IF(BN33="","",IF(BN33=$B33,5,""))</f>
        <v/>
      </c>
      <c r="BO59" s="35" t="str">
        <f aca="false">IF(BO33="","",IF(BO33=$B33,5,""))</f>
        <v/>
      </c>
      <c r="BP59" s="35" t="str">
        <f aca="false">IF(BP33="","",IF(BP33=$B33,5,""))</f>
        <v/>
      </c>
      <c r="BQ59" s="35" t="str">
        <f aca="false">IF(BQ33="","",IF(BQ33=$B33,5,""))</f>
        <v/>
      </c>
      <c r="BR59" s="35" t="str">
        <f aca="false">IF(BR33="","",IF(BR33=$B33,5,""))</f>
        <v/>
      </c>
      <c r="BS59" s="35" t="str">
        <f aca="false">IF(BS33="","",IF(BS33=$B33,5,""))</f>
        <v/>
      </c>
      <c r="BT59" s="35" t="str">
        <f aca="false">IF(BT33="","",IF(BT33=$B33,5,""))</f>
        <v/>
      </c>
      <c r="BU59" s="35" t="str">
        <f aca="false">IF(BU33="","",IF(BU33=$B33,5,""))</f>
        <v/>
      </c>
      <c r="BV59" s="35" t="str">
        <f aca="false">IF(BV33="","",IF(BV33=$B33,5,""))</f>
        <v/>
      </c>
      <c r="BW59" s="35" t="str">
        <f aca="false">IF(BW33="","",IF(BW33=$B33,5,""))</f>
        <v/>
      </c>
      <c r="BX59" s="35" t="str">
        <f aca="false">IF(BX33="","",IF(BX33=$B33,5,""))</f>
        <v/>
      </c>
      <c r="BY59" s="35" t="str">
        <f aca="false">IF(BY33="","",IF(BY33=$B33,5,""))</f>
        <v/>
      </c>
      <c r="BZ59" s="35" t="str">
        <f aca="false">IF(BZ33="","",IF(BZ33=$B33,5,""))</f>
        <v/>
      </c>
      <c r="CA59" s="35" t="str">
        <f aca="false">IF(CA33="","",IF(CA33=$B33,5,""))</f>
        <v/>
      </c>
      <c r="CB59" s="35" t="str">
        <f aca="false">IF(CB33="","",IF(CB33=$B33,5,""))</f>
        <v/>
      </c>
      <c r="CC59" s="35" t="str">
        <f aca="false">IF(CC33="","",IF(CC33=$B33,5,""))</f>
        <v/>
      </c>
      <c r="CD59" s="35" t="str">
        <f aca="false">IF(CD33="","",IF(CD33=$B33,5,""))</f>
        <v/>
      </c>
      <c r="CE59" s="35" t="str">
        <f aca="false">IF(CE33="","",IF(CE33=$B33,5,""))</f>
        <v/>
      </c>
      <c r="CF59" s="35" t="str">
        <f aca="false">IF(CF33="","",IF(CF33=$B33,5,""))</f>
        <v/>
      </c>
      <c r="CG59" s="35" t="str">
        <f aca="false">IF(CG33="","",IF(CG33=$B33,5,""))</f>
        <v/>
      </c>
      <c r="CH59" s="35" t="str">
        <f aca="false">IF(CH33="","",IF(CH33=$B33,5,""))</f>
        <v/>
      </c>
      <c r="CI59" s="35" t="str">
        <f aca="false">IF(CI33="","",IF(CI33=$B33,5,""))</f>
        <v/>
      </c>
      <c r="CJ59" s="35" t="str">
        <f aca="false">IF(CJ33="","",IF(CJ33=$B33,5,""))</f>
        <v/>
      </c>
      <c r="CK59" s="35" t="str">
        <f aca="false">IF(CK33="","",IF(CK33=$B33,5,""))</f>
        <v/>
      </c>
      <c r="CL59" s="35" t="str">
        <f aca="false">IF(CL33="","",IF(CL33=$B33,5,""))</f>
        <v/>
      </c>
      <c r="CM59" s="35" t="str">
        <f aca="false">IF(CM33="","",IF(CM33=$B33,5,""))</f>
        <v/>
      </c>
      <c r="CN59" s="35" t="str">
        <f aca="false">IF(CN33="","",IF(CN33=$B33,5,""))</f>
        <v/>
      </c>
      <c r="CO59" s="35" t="str">
        <f aca="false">IF(CO33="","",IF(CO33=$B33,5,""))</f>
        <v/>
      </c>
      <c r="CP59" s="35" t="str">
        <f aca="false">IF(CP33="","",IF(CP33=$B33,5,""))</f>
        <v/>
      </c>
      <c r="CQ59" s="35" t="str">
        <f aca="false">IF(CQ33="","",IF(CQ33=$B33,5,""))</f>
        <v/>
      </c>
      <c r="CR59" s="35" t="str">
        <f aca="false">IF(CR33="","",IF(CR33=$B33,5,""))</f>
        <v/>
      </c>
      <c r="CS59" s="35" t="str">
        <f aca="false">IF(CS33="","",IF(CS33=$B33,5,""))</f>
        <v/>
      </c>
      <c r="CT59" s="35" t="str">
        <f aca="false">IF(CT33="","",IF(CT33=$B33,5,""))</f>
        <v/>
      </c>
      <c r="CU59" s="35" t="str">
        <f aca="false">IF(CU33="","",IF(CU33=$B33,5,""))</f>
        <v/>
      </c>
      <c r="CV59" s="35" t="str">
        <f aca="false">IF(CV33="","",IF(CV33=$B33,5,""))</f>
        <v/>
      </c>
      <c r="CW59" s="35" t="str">
        <f aca="false">IF(CW33="","",IF(CW33=$B33,5,""))</f>
        <v/>
      </c>
      <c r="CX59" s="35" t="str">
        <f aca="false">IF(CX33="","",IF(CX33=$B33,5,""))</f>
        <v/>
      </c>
      <c r="CY59" s="35" t="str">
        <f aca="false">IF(CY33="","",IF(CY33=$B33,5,""))</f>
        <v/>
      </c>
      <c r="CZ59" s="35" t="str">
        <f aca="false">IF(CZ33="","",IF(CZ33=$B33,5,""))</f>
        <v/>
      </c>
      <c r="DA59" s="35" t="str">
        <f aca="false">IF(DA33="","",IF(DA33=$B33,5,""))</f>
        <v/>
      </c>
      <c r="DB59" s="35" t="str">
        <f aca="false">IF(DB33="","",IF(DB33=$B33,5,""))</f>
        <v/>
      </c>
      <c r="DC59" s="35" t="str">
        <f aca="false">IF(DC33="","",IF(DC33=$B33,5,""))</f>
        <v/>
      </c>
      <c r="DD59" s="35" t="str">
        <f aca="false">IF(DD33="","",IF(DD33=$B33,5,""))</f>
        <v/>
      </c>
      <c r="DE59" s="35" t="str">
        <f aca="false">IF(DE33="","",IF(DE33=$B33,5,""))</f>
        <v/>
      </c>
      <c r="DF59" s="35" t="str">
        <f aca="false">IF(DF33="","",IF(DF33=$B33,5,""))</f>
        <v/>
      </c>
      <c r="DG59" s="35" t="str">
        <f aca="false">IF(DG33="","",IF(DG33=$B33,5,""))</f>
        <v/>
      </c>
      <c r="DH59" s="35" t="str">
        <f aca="false">IF(DH33="","",IF(DH33=$B33,5,""))</f>
        <v/>
      </c>
      <c r="DI59" s="35" t="str">
        <f aca="false">IF(DI33="","",IF(DI33=$B33,5,""))</f>
        <v/>
      </c>
      <c r="DJ59" s="35" t="str">
        <f aca="false">IF(DJ33="","",IF(DJ33=$B33,5,""))</f>
        <v/>
      </c>
      <c r="DK59" s="35" t="str">
        <f aca="false">IF(DK33="","",IF(DK33=$B33,5,""))</f>
        <v/>
      </c>
      <c r="DL59" s="35" t="str">
        <f aca="false">IF(DL33="","",IF(DL33=$B33,5,""))</f>
        <v/>
      </c>
      <c r="DM59" s="35" t="str">
        <f aca="false">IF(DM33="","",IF(DM33=$B33,5,""))</f>
        <v/>
      </c>
      <c r="DN59" s="35" t="str">
        <f aca="false">IF(DN33="","",IF(DN33=$B33,5,""))</f>
        <v/>
      </c>
      <c r="DO59" s="35" t="str">
        <f aca="false">IF(DO33="","",IF(DO33=$B33,5,""))</f>
        <v/>
      </c>
      <c r="DP59" s="35" t="str">
        <f aca="false">IF(DP33="","",IF(DP33=$B33,5,""))</f>
        <v/>
      </c>
      <c r="DQ59" s="35" t="str">
        <f aca="false">IF(DQ33="","",IF(DQ33=$B33,5,""))</f>
        <v/>
      </c>
      <c r="DR59" s="35" t="str">
        <f aca="false">IF(DR33="","",IF(DR33=$B33,5,""))</f>
        <v/>
      </c>
    </row>
    <row r="60" customFormat="false" ht="15.75" hidden="false" customHeight="false" outlineLevel="0" collapsed="false">
      <c r="A60" s="18" t="s">
        <v>156</v>
      </c>
      <c r="B60" s="34" t="str">
        <f aca="false">IF(B34=0,"",B34)</f>
        <v>E</v>
      </c>
      <c r="C60" s="35" t="str">
        <f aca="false">IF(C34="","",IF(C34=$B34,5,""))</f>
        <v/>
      </c>
      <c r="D60" s="35" t="str">
        <f aca="false">IF(D34="","",IF(D34=$B34,5,""))</f>
        <v/>
      </c>
      <c r="E60" s="35" t="str">
        <f aca="false">IF(E34="","",IF(E34=$B34,5,""))</f>
        <v/>
      </c>
      <c r="F60" s="35" t="str">
        <f aca="false">IF(F34="","",IF(F34=$B34,5,""))</f>
        <v/>
      </c>
      <c r="G60" s="35" t="str">
        <f aca="false">IF(G34="","",IF(G34=$B34,5,""))</f>
        <v/>
      </c>
      <c r="H60" s="35" t="str">
        <f aca="false">IF(H34="","",IF(H34=$B34,5,""))</f>
        <v/>
      </c>
      <c r="I60" s="35" t="str">
        <f aca="false">IF(I34="","",IF(I34=$B34,5,""))</f>
        <v/>
      </c>
      <c r="J60" s="35" t="str">
        <f aca="false">IF(J34="","",IF(J34=$B34,5,""))</f>
        <v/>
      </c>
      <c r="K60" s="35" t="str">
        <f aca="false">IF(K34="","",IF(K34=$B34,5,""))</f>
        <v/>
      </c>
      <c r="L60" s="35" t="str">
        <f aca="false">IF(L34="","",IF(L34=$B34,5,""))</f>
        <v/>
      </c>
      <c r="M60" s="35" t="str">
        <f aca="false">IF(M34="","",IF(M34=$B34,5,""))</f>
        <v/>
      </c>
      <c r="N60" s="35" t="str">
        <f aca="false">IF(N34="","",IF(N34=$B34,5,""))</f>
        <v/>
      </c>
      <c r="O60" s="35" t="str">
        <f aca="false">IF(O34="","",IF(O34=$B34,5,""))</f>
        <v/>
      </c>
      <c r="P60" s="35" t="str">
        <f aca="false">IF(P34="","",IF(P34=$B34,5,""))</f>
        <v/>
      </c>
      <c r="Q60" s="35" t="str">
        <f aca="false">IF(Q34="","",IF(Q34=$B34,5,""))</f>
        <v/>
      </c>
      <c r="R60" s="35" t="str">
        <f aca="false">IF(R34="","",IF(R34=$B34,5,""))</f>
        <v/>
      </c>
      <c r="S60" s="35" t="str">
        <f aca="false">IF(S34="","",IF(S34=$B34,5,""))</f>
        <v/>
      </c>
      <c r="T60" s="35" t="str">
        <f aca="false">IF(T34="","",IF(T34=$B34,5,""))</f>
        <v/>
      </c>
      <c r="U60" s="35" t="str">
        <f aca="false">IF(U34="","",IF(U34=$B34,5,""))</f>
        <v/>
      </c>
      <c r="V60" s="35" t="str">
        <f aca="false">IF(V34="","",IF(V34=$B34,5,""))</f>
        <v/>
      </c>
      <c r="W60" s="35" t="str">
        <f aca="false">IF(W34="","",IF(W34=$B34,5,""))</f>
        <v/>
      </c>
      <c r="X60" s="35" t="str">
        <f aca="false">IF(X34="","",IF(X34=$B34,5,""))</f>
        <v/>
      </c>
      <c r="Y60" s="35" t="str">
        <f aca="false">IF(Y34="","",IF(Y34=$B34,5,""))</f>
        <v/>
      </c>
      <c r="Z60" s="35" t="str">
        <f aca="false">IF(Z34="","",IF(Z34=$B34,5,""))</f>
        <v/>
      </c>
      <c r="AA60" s="35" t="str">
        <f aca="false">IF(AA34="","",IF(AA34=$B34,5,""))</f>
        <v/>
      </c>
      <c r="AB60" s="35" t="str">
        <f aca="false">IF(AB34="","",IF(AB34=$B34,5,""))</f>
        <v/>
      </c>
      <c r="AC60" s="35" t="str">
        <f aca="false">IF(AC34="","",IF(AC34=$B34,5,""))</f>
        <v/>
      </c>
      <c r="AD60" s="35" t="str">
        <f aca="false">IF(AD34="","",IF(AD34=$B34,5,""))</f>
        <v/>
      </c>
      <c r="AE60" s="35" t="str">
        <f aca="false">IF(AE34="","",IF(AE34=$B34,5,""))</f>
        <v/>
      </c>
      <c r="AF60" s="35" t="str">
        <f aca="false">IF(AF34="","",IF(AF34=$B34,5,""))</f>
        <v/>
      </c>
      <c r="AG60" s="35" t="str">
        <f aca="false">IF(AG34="","",IF(AG34=$B34,5,""))</f>
        <v/>
      </c>
      <c r="AH60" s="35" t="str">
        <f aca="false">IF(AH34="","",IF(AH34=$B34,5,""))</f>
        <v/>
      </c>
      <c r="AI60" s="35" t="str">
        <f aca="false">IF(AI34="","",IF(AI34=$B34,5,""))</f>
        <v/>
      </c>
      <c r="AJ60" s="35" t="str">
        <f aca="false">IF(AJ34="","",IF(AJ34=$B34,5,""))</f>
        <v/>
      </c>
      <c r="AK60" s="35" t="str">
        <f aca="false">IF(AK34="","",IF(AK34=$B34,5,""))</f>
        <v/>
      </c>
      <c r="AL60" s="35" t="str">
        <f aca="false">IF(AL34="","",IF(AL34=$B34,5,""))</f>
        <v/>
      </c>
      <c r="AM60" s="35" t="str">
        <f aca="false">IF(AM34="","",IF(AM34=$B34,5,""))</f>
        <v/>
      </c>
      <c r="AN60" s="35" t="str">
        <f aca="false">IF(AN34="","",IF(AN34=$B34,5,""))</f>
        <v/>
      </c>
      <c r="AO60" s="35" t="str">
        <f aca="false">IF(AO34="","",IF(AO34=$B34,5,""))</f>
        <v/>
      </c>
      <c r="AP60" s="35" t="str">
        <f aca="false">IF(AP34="","",IF(AP34=$B34,5,""))</f>
        <v/>
      </c>
      <c r="AQ60" s="35" t="str">
        <f aca="false">IF(AQ34="","",IF(AQ34=$B34,5,""))</f>
        <v/>
      </c>
      <c r="AR60" s="35" t="str">
        <f aca="false">IF(AR34="","",IF(AR34=$B34,5,""))</f>
        <v/>
      </c>
      <c r="AS60" s="35" t="str">
        <f aca="false">IF(AS34="","",IF(AS34=$B34,5,""))</f>
        <v/>
      </c>
      <c r="AT60" s="35" t="str">
        <f aca="false">IF(AT34="","",IF(AT34=$B34,5,""))</f>
        <v/>
      </c>
      <c r="AU60" s="35" t="str">
        <f aca="false">IF(AU34="","",IF(AU34=$B34,5,""))</f>
        <v/>
      </c>
      <c r="AV60" s="35" t="str">
        <f aca="false">IF(AV34="","",IF(AV34=$B34,5,""))</f>
        <v/>
      </c>
      <c r="AW60" s="35" t="str">
        <f aca="false">IF(AW34="","",IF(AW34=$B34,5,""))</f>
        <v/>
      </c>
      <c r="AX60" s="35" t="str">
        <f aca="false">IF(AX34="","",IF(AX34=$B34,5,""))</f>
        <v/>
      </c>
      <c r="AY60" s="35" t="str">
        <f aca="false">IF(AY34="","",IF(AY34=$B34,5,""))</f>
        <v/>
      </c>
      <c r="AZ60" s="35" t="str">
        <f aca="false">IF(AZ34="","",IF(AZ34=$B34,5,""))</f>
        <v/>
      </c>
      <c r="BA60" s="35" t="str">
        <f aca="false">IF(BA34="","",IF(BA34=$B34,5,""))</f>
        <v/>
      </c>
      <c r="BB60" s="35" t="str">
        <f aca="false">IF(BB34="","",IF(BB34=$B34,5,""))</f>
        <v/>
      </c>
      <c r="BC60" s="35" t="str">
        <f aca="false">IF(BC34="","",IF(BC34=$B34,5,""))</f>
        <v/>
      </c>
      <c r="BD60" s="35" t="str">
        <f aca="false">IF(BD34="","",IF(BD34=$B34,5,""))</f>
        <v/>
      </c>
      <c r="BE60" s="35" t="str">
        <f aca="false">IF(BE34="","",IF(BE34=$B34,5,""))</f>
        <v/>
      </c>
      <c r="BF60" s="35" t="str">
        <f aca="false">IF(BF34="","",IF(BF34=$B34,5,""))</f>
        <v/>
      </c>
      <c r="BG60" s="35" t="str">
        <f aca="false">IF(BG34="","",IF(BG34=$B34,5,""))</f>
        <v/>
      </c>
      <c r="BH60" s="35" t="str">
        <f aca="false">IF(BH34="","",IF(BH34=$B34,5,""))</f>
        <v/>
      </c>
      <c r="BI60" s="35" t="str">
        <f aca="false">IF(BI34="","",IF(BI34=$B34,5,""))</f>
        <v/>
      </c>
      <c r="BJ60" s="35" t="str">
        <f aca="false">IF(BJ34="","",IF(BJ34=$B34,5,""))</f>
        <v/>
      </c>
      <c r="BK60" s="35" t="str">
        <f aca="false">IF(BK34="","",IF(BK34=$B34,5,""))</f>
        <v/>
      </c>
      <c r="BL60" s="35" t="str">
        <f aca="false">IF(BL34="","",IF(BL34=$B34,5,""))</f>
        <v/>
      </c>
      <c r="BM60" s="35" t="str">
        <f aca="false">IF(BM34="","",IF(BM34=$B34,5,""))</f>
        <v/>
      </c>
      <c r="BN60" s="35" t="str">
        <f aca="false">IF(BN34="","",IF(BN34=$B34,5,""))</f>
        <v/>
      </c>
      <c r="BO60" s="35" t="str">
        <f aca="false">IF(BO34="","",IF(BO34=$B34,5,""))</f>
        <v/>
      </c>
      <c r="BP60" s="35" t="str">
        <f aca="false">IF(BP34="","",IF(BP34=$B34,5,""))</f>
        <v/>
      </c>
      <c r="BQ60" s="35" t="str">
        <f aca="false">IF(BQ34="","",IF(BQ34=$B34,5,""))</f>
        <v/>
      </c>
      <c r="BR60" s="35" t="str">
        <f aca="false">IF(BR34="","",IF(BR34=$B34,5,""))</f>
        <v/>
      </c>
      <c r="BS60" s="35" t="str">
        <f aca="false">IF(BS34="","",IF(BS34=$B34,5,""))</f>
        <v/>
      </c>
      <c r="BT60" s="35" t="str">
        <f aca="false">IF(BT34="","",IF(BT34=$B34,5,""))</f>
        <v/>
      </c>
      <c r="BU60" s="35" t="str">
        <f aca="false">IF(BU34="","",IF(BU34=$B34,5,""))</f>
        <v/>
      </c>
      <c r="BV60" s="35" t="str">
        <f aca="false">IF(BV34="","",IF(BV34=$B34,5,""))</f>
        <v/>
      </c>
      <c r="BW60" s="35" t="str">
        <f aca="false">IF(BW34="","",IF(BW34=$B34,5,""))</f>
        <v/>
      </c>
      <c r="BX60" s="35" t="str">
        <f aca="false">IF(BX34="","",IF(BX34=$B34,5,""))</f>
        <v/>
      </c>
      <c r="BY60" s="35" t="str">
        <f aca="false">IF(BY34="","",IF(BY34=$B34,5,""))</f>
        <v/>
      </c>
      <c r="BZ60" s="35" t="str">
        <f aca="false">IF(BZ34="","",IF(BZ34=$B34,5,""))</f>
        <v/>
      </c>
      <c r="CA60" s="35" t="str">
        <f aca="false">IF(CA34="","",IF(CA34=$B34,5,""))</f>
        <v/>
      </c>
      <c r="CB60" s="35" t="str">
        <f aca="false">IF(CB34="","",IF(CB34=$B34,5,""))</f>
        <v/>
      </c>
      <c r="CC60" s="35" t="str">
        <f aca="false">IF(CC34="","",IF(CC34=$B34,5,""))</f>
        <v/>
      </c>
      <c r="CD60" s="35" t="str">
        <f aca="false">IF(CD34="","",IF(CD34=$B34,5,""))</f>
        <v/>
      </c>
      <c r="CE60" s="35" t="str">
        <f aca="false">IF(CE34="","",IF(CE34=$B34,5,""))</f>
        <v/>
      </c>
      <c r="CF60" s="35" t="str">
        <f aca="false">IF(CF34="","",IF(CF34=$B34,5,""))</f>
        <v/>
      </c>
      <c r="CG60" s="35" t="str">
        <f aca="false">IF(CG34="","",IF(CG34=$B34,5,""))</f>
        <v/>
      </c>
      <c r="CH60" s="35" t="str">
        <f aca="false">IF(CH34="","",IF(CH34=$B34,5,""))</f>
        <v/>
      </c>
      <c r="CI60" s="35" t="str">
        <f aca="false">IF(CI34="","",IF(CI34=$B34,5,""))</f>
        <v/>
      </c>
      <c r="CJ60" s="35" t="str">
        <f aca="false">IF(CJ34="","",IF(CJ34=$B34,5,""))</f>
        <v/>
      </c>
      <c r="CK60" s="35" t="str">
        <f aca="false">IF(CK34="","",IF(CK34=$B34,5,""))</f>
        <v/>
      </c>
      <c r="CL60" s="35" t="str">
        <f aca="false">IF(CL34="","",IF(CL34=$B34,5,""))</f>
        <v/>
      </c>
      <c r="CM60" s="35" t="str">
        <f aca="false">IF(CM34="","",IF(CM34=$B34,5,""))</f>
        <v/>
      </c>
      <c r="CN60" s="35" t="str">
        <f aca="false">IF(CN34="","",IF(CN34=$B34,5,""))</f>
        <v/>
      </c>
      <c r="CO60" s="35" t="str">
        <f aca="false">IF(CO34="","",IF(CO34=$B34,5,""))</f>
        <v/>
      </c>
      <c r="CP60" s="35" t="str">
        <f aca="false">IF(CP34="","",IF(CP34=$B34,5,""))</f>
        <v/>
      </c>
      <c r="CQ60" s="35" t="str">
        <f aca="false">IF(CQ34="","",IF(CQ34=$B34,5,""))</f>
        <v/>
      </c>
      <c r="CR60" s="35" t="str">
        <f aca="false">IF(CR34="","",IF(CR34=$B34,5,""))</f>
        <v/>
      </c>
      <c r="CS60" s="35" t="str">
        <f aca="false">IF(CS34="","",IF(CS34=$B34,5,""))</f>
        <v/>
      </c>
      <c r="CT60" s="35" t="str">
        <f aca="false">IF(CT34="","",IF(CT34=$B34,5,""))</f>
        <v/>
      </c>
      <c r="CU60" s="35" t="str">
        <f aca="false">IF(CU34="","",IF(CU34=$B34,5,""))</f>
        <v/>
      </c>
      <c r="CV60" s="35" t="str">
        <f aca="false">IF(CV34="","",IF(CV34=$B34,5,""))</f>
        <v/>
      </c>
      <c r="CW60" s="35" t="str">
        <f aca="false">IF(CW34="","",IF(CW34=$B34,5,""))</f>
        <v/>
      </c>
      <c r="CX60" s="35" t="str">
        <f aca="false">IF(CX34="","",IF(CX34=$B34,5,""))</f>
        <v/>
      </c>
      <c r="CY60" s="35" t="str">
        <f aca="false">IF(CY34="","",IF(CY34=$B34,5,""))</f>
        <v/>
      </c>
      <c r="CZ60" s="35" t="str">
        <f aca="false">IF(CZ34="","",IF(CZ34=$B34,5,""))</f>
        <v/>
      </c>
      <c r="DA60" s="35" t="str">
        <f aca="false">IF(DA34="","",IF(DA34=$B34,5,""))</f>
        <v/>
      </c>
      <c r="DB60" s="35" t="str">
        <f aca="false">IF(DB34="","",IF(DB34=$B34,5,""))</f>
        <v/>
      </c>
      <c r="DC60" s="35" t="str">
        <f aca="false">IF(DC34="","",IF(DC34=$B34,5,""))</f>
        <v/>
      </c>
      <c r="DD60" s="35" t="str">
        <f aca="false">IF(DD34="","",IF(DD34=$B34,5,""))</f>
        <v/>
      </c>
      <c r="DE60" s="35" t="str">
        <f aca="false">IF(DE34="","",IF(DE34=$B34,5,""))</f>
        <v/>
      </c>
      <c r="DF60" s="35" t="str">
        <f aca="false">IF(DF34="","",IF(DF34=$B34,5,""))</f>
        <v/>
      </c>
      <c r="DG60" s="35" t="str">
        <f aca="false">IF(DG34="","",IF(DG34=$B34,5,""))</f>
        <v/>
      </c>
      <c r="DH60" s="35" t="str">
        <f aca="false">IF(DH34="","",IF(DH34=$B34,5,""))</f>
        <v/>
      </c>
      <c r="DI60" s="35" t="str">
        <f aca="false">IF(DI34="","",IF(DI34=$B34,5,""))</f>
        <v/>
      </c>
      <c r="DJ60" s="35" t="str">
        <f aca="false">IF(DJ34="","",IF(DJ34=$B34,5,""))</f>
        <v/>
      </c>
      <c r="DK60" s="35" t="str">
        <f aca="false">IF(DK34="","",IF(DK34=$B34,5,""))</f>
        <v/>
      </c>
      <c r="DL60" s="35" t="str">
        <f aca="false">IF(DL34="","",IF(DL34=$B34,5,""))</f>
        <v/>
      </c>
      <c r="DM60" s="35" t="str">
        <f aca="false">IF(DM34="","",IF(DM34=$B34,5,""))</f>
        <v/>
      </c>
      <c r="DN60" s="35" t="str">
        <f aca="false">IF(DN34="","",IF(DN34=$B34,5,""))</f>
        <v/>
      </c>
      <c r="DO60" s="35" t="str">
        <f aca="false">IF(DO34="","",IF(DO34=$B34,5,""))</f>
        <v/>
      </c>
      <c r="DP60" s="35" t="str">
        <f aca="false">IF(DP34="","",IF(DP34=$B34,5,""))</f>
        <v/>
      </c>
      <c r="DQ60" s="35" t="str">
        <f aca="false">IF(DQ34="","",IF(DQ34=$B34,5,""))</f>
        <v/>
      </c>
      <c r="DR60" s="35" t="str">
        <f aca="false">IF(DR34="","",IF(DR34=$B34,5,""))</f>
        <v/>
      </c>
    </row>
    <row r="61" customFormat="false" ht="15.75" hidden="false" customHeight="false" outlineLevel="0" collapsed="false">
      <c r="A61" s="18" t="s">
        <v>157</v>
      </c>
      <c r="B61" s="34" t="str">
        <f aca="false">IF(B35=0,"",B35)</f>
        <v>D</v>
      </c>
      <c r="C61" s="35" t="str">
        <f aca="false">IF(C35="","",IF(C35=$B35,5,""))</f>
        <v/>
      </c>
      <c r="D61" s="35" t="str">
        <f aca="false">IF(D35="","",IF(D35=$B35,5,""))</f>
        <v/>
      </c>
      <c r="E61" s="35" t="str">
        <f aca="false">IF(E35="","",IF(E35=$B35,5,""))</f>
        <v/>
      </c>
      <c r="F61" s="35" t="str">
        <f aca="false">IF(F35="","",IF(F35=$B35,5,""))</f>
        <v/>
      </c>
      <c r="G61" s="35" t="str">
        <f aca="false">IF(G35="","",IF(G35=$B35,5,""))</f>
        <v/>
      </c>
      <c r="H61" s="35" t="str">
        <f aca="false">IF(H35="","",IF(H35=$B35,5,""))</f>
        <v/>
      </c>
      <c r="I61" s="35" t="str">
        <f aca="false">IF(I35="","",IF(I35=$B35,5,""))</f>
        <v/>
      </c>
      <c r="J61" s="35" t="str">
        <f aca="false">IF(J35="","",IF(J35=$B35,5,""))</f>
        <v/>
      </c>
      <c r="K61" s="35" t="str">
        <f aca="false">IF(K35="","",IF(K35=$B35,5,""))</f>
        <v/>
      </c>
      <c r="L61" s="35" t="str">
        <f aca="false">IF(L35="","",IF(L35=$B35,5,""))</f>
        <v/>
      </c>
      <c r="M61" s="35" t="str">
        <f aca="false">IF(M35="","",IF(M35=$B35,5,""))</f>
        <v/>
      </c>
      <c r="N61" s="35" t="str">
        <f aca="false">IF(N35="","",IF(N35=$B35,5,""))</f>
        <v/>
      </c>
      <c r="O61" s="35" t="str">
        <f aca="false">IF(O35="","",IF(O35=$B35,5,""))</f>
        <v/>
      </c>
      <c r="P61" s="35" t="str">
        <f aca="false">IF(P35="","",IF(P35=$B35,5,""))</f>
        <v/>
      </c>
      <c r="Q61" s="35" t="str">
        <f aca="false">IF(Q35="","",IF(Q35=$B35,5,""))</f>
        <v/>
      </c>
      <c r="R61" s="35" t="str">
        <f aca="false">IF(R35="","",IF(R35=$B35,5,""))</f>
        <v/>
      </c>
      <c r="S61" s="35" t="str">
        <f aca="false">IF(S35="","",IF(S35=$B35,5,""))</f>
        <v/>
      </c>
      <c r="T61" s="35" t="str">
        <f aca="false">IF(T35="","",IF(T35=$B35,5,""))</f>
        <v/>
      </c>
      <c r="U61" s="35" t="str">
        <f aca="false">IF(U35="","",IF(U35=$B35,5,""))</f>
        <v/>
      </c>
      <c r="V61" s="35" t="str">
        <f aca="false">IF(V35="","",IF(V35=$B35,5,""))</f>
        <v/>
      </c>
      <c r="W61" s="35" t="str">
        <f aca="false">IF(W35="","",IF(W35=$B35,5,""))</f>
        <v/>
      </c>
      <c r="X61" s="35" t="str">
        <f aca="false">IF(X35="","",IF(X35=$B35,5,""))</f>
        <v/>
      </c>
      <c r="Y61" s="35" t="str">
        <f aca="false">IF(Y35="","",IF(Y35=$B35,5,""))</f>
        <v/>
      </c>
      <c r="Z61" s="35" t="str">
        <f aca="false">IF(Z35="","",IF(Z35=$B35,5,""))</f>
        <v/>
      </c>
      <c r="AA61" s="35" t="str">
        <f aca="false">IF(AA35="","",IF(AA35=$B35,5,""))</f>
        <v/>
      </c>
      <c r="AB61" s="35" t="str">
        <f aca="false">IF(AB35="","",IF(AB35=$B35,5,""))</f>
        <v/>
      </c>
      <c r="AC61" s="35" t="str">
        <f aca="false">IF(AC35="","",IF(AC35=$B35,5,""))</f>
        <v/>
      </c>
      <c r="AD61" s="35" t="str">
        <f aca="false">IF(AD35="","",IF(AD35=$B35,5,""))</f>
        <v/>
      </c>
      <c r="AE61" s="35" t="str">
        <f aca="false">IF(AE35="","",IF(AE35=$B35,5,""))</f>
        <v/>
      </c>
      <c r="AF61" s="35" t="str">
        <f aca="false">IF(AF35="","",IF(AF35=$B35,5,""))</f>
        <v/>
      </c>
      <c r="AG61" s="35" t="str">
        <f aca="false">IF(AG35="","",IF(AG35=$B35,5,""))</f>
        <v/>
      </c>
      <c r="AH61" s="35" t="str">
        <f aca="false">IF(AH35="","",IF(AH35=$B35,5,""))</f>
        <v/>
      </c>
      <c r="AI61" s="35" t="str">
        <f aca="false">IF(AI35="","",IF(AI35=$B35,5,""))</f>
        <v/>
      </c>
      <c r="AJ61" s="35" t="str">
        <f aca="false">IF(AJ35="","",IF(AJ35=$B35,5,""))</f>
        <v/>
      </c>
      <c r="AK61" s="35" t="str">
        <f aca="false">IF(AK35="","",IF(AK35=$B35,5,""))</f>
        <v/>
      </c>
      <c r="AL61" s="35" t="str">
        <f aca="false">IF(AL35="","",IF(AL35=$B35,5,""))</f>
        <v/>
      </c>
      <c r="AM61" s="35" t="str">
        <f aca="false">IF(AM35="","",IF(AM35=$B35,5,""))</f>
        <v/>
      </c>
      <c r="AN61" s="35" t="str">
        <f aca="false">IF(AN35="","",IF(AN35=$B35,5,""))</f>
        <v/>
      </c>
      <c r="AO61" s="35" t="str">
        <f aca="false">IF(AO35="","",IF(AO35=$B35,5,""))</f>
        <v/>
      </c>
      <c r="AP61" s="35" t="str">
        <f aca="false">IF(AP35="","",IF(AP35=$B35,5,""))</f>
        <v/>
      </c>
      <c r="AQ61" s="35" t="str">
        <f aca="false">IF(AQ35="","",IF(AQ35=$B35,5,""))</f>
        <v/>
      </c>
      <c r="AR61" s="35" t="str">
        <f aca="false">IF(AR35="","",IF(AR35=$B35,5,""))</f>
        <v/>
      </c>
      <c r="AS61" s="35" t="str">
        <f aca="false">IF(AS35="","",IF(AS35=$B35,5,""))</f>
        <v/>
      </c>
      <c r="AT61" s="35" t="str">
        <f aca="false">IF(AT35="","",IF(AT35=$B35,5,""))</f>
        <v/>
      </c>
      <c r="AU61" s="35" t="str">
        <f aca="false">IF(AU35="","",IF(AU35=$B35,5,""))</f>
        <v/>
      </c>
      <c r="AV61" s="35" t="str">
        <f aca="false">IF(AV35="","",IF(AV35=$B35,5,""))</f>
        <v/>
      </c>
      <c r="AW61" s="35" t="str">
        <f aca="false">IF(AW35="","",IF(AW35=$B35,5,""))</f>
        <v/>
      </c>
      <c r="AX61" s="35" t="str">
        <f aca="false">IF(AX35="","",IF(AX35=$B35,5,""))</f>
        <v/>
      </c>
      <c r="AY61" s="35" t="str">
        <f aca="false">IF(AY35="","",IF(AY35=$B35,5,""))</f>
        <v/>
      </c>
      <c r="AZ61" s="35" t="str">
        <f aca="false">IF(AZ35="","",IF(AZ35=$B35,5,""))</f>
        <v/>
      </c>
      <c r="BA61" s="35" t="str">
        <f aca="false">IF(BA35="","",IF(BA35=$B35,5,""))</f>
        <v/>
      </c>
      <c r="BB61" s="35" t="str">
        <f aca="false">IF(BB35="","",IF(BB35=$B35,5,""))</f>
        <v/>
      </c>
      <c r="BC61" s="35" t="str">
        <f aca="false">IF(BC35="","",IF(BC35=$B35,5,""))</f>
        <v/>
      </c>
      <c r="BD61" s="35" t="str">
        <f aca="false">IF(BD35="","",IF(BD35=$B35,5,""))</f>
        <v/>
      </c>
      <c r="BE61" s="35" t="str">
        <f aca="false">IF(BE35="","",IF(BE35=$B35,5,""))</f>
        <v/>
      </c>
      <c r="BF61" s="35" t="str">
        <f aca="false">IF(BF35="","",IF(BF35=$B35,5,""))</f>
        <v/>
      </c>
      <c r="BG61" s="35" t="str">
        <f aca="false">IF(BG35="","",IF(BG35=$B35,5,""))</f>
        <v/>
      </c>
      <c r="BH61" s="35" t="str">
        <f aca="false">IF(BH35="","",IF(BH35=$B35,5,""))</f>
        <v/>
      </c>
      <c r="BI61" s="35" t="str">
        <f aca="false">IF(BI35="","",IF(BI35=$B35,5,""))</f>
        <v/>
      </c>
      <c r="BJ61" s="35" t="str">
        <f aca="false">IF(BJ35="","",IF(BJ35=$B35,5,""))</f>
        <v/>
      </c>
      <c r="BK61" s="35" t="str">
        <f aca="false">IF(BK35="","",IF(BK35=$B35,5,""))</f>
        <v/>
      </c>
      <c r="BL61" s="35" t="str">
        <f aca="false">IF(BL35="","",IF(BL35=$B35,5,""))</f>
        <v/>
      </c>
      <c r="BM61" s="35" t="str">
        <f aca="false">IF(BM35="","",IF(BM35=$B35,5,""))</f>
        <v/>
      </c>
      <c r="BN61" s="35" t="str">
        <f aca="false">IF(BN35="","",IF(BN35=$B35,5,""))</f>
        <v/>
      </c>
      <c r="BO61" s="35" t="str">
        <f aca="false">IF(BO35="","",IF(BO35=$B35,5,""))</f>
        <v/>
      </c>
      <c r="BP61" s="35" t="str">
        <f aca="false">IF(BP35="","",IF(BP35=$B35,5,""))</f>
        <v/>
      </c>
      <c r="BQ61" s="35" t="str">
        <f aca="false">IF(BQ35="","",IF(BQ35=$B35,5,""))</f>
        <v/>
      </c>
      <c r="BR61" s="35" t="str">
        <f aca="false">IF(BR35="","",IF(BR35=$B35,5,""))</f>
        <v/>
      </c>
      <c r="BS61" s="35" t="str">
        <f aca="false">IF(BS35="","",IF(BS35=$B35,5,""))</f>
        <v/>
      </c>
      <c r="BT61" s="35" t="str">
        <f aca="false">IF(BT35="","",IF(BT35=$B35,5,""))</f>
        <v/>
      </c>
      <c r="BU61" s="35" t="str">
        <f aca="false">IF(BU35="","",IF(BU35=$B35,5,""))</f>
        <v/>
      </c>
      <c r="BV61" s="35" t="str">
        <f aca="false">IF(BV35="","",IF(BV35=$B35,5,""))</f>
        <v/>
      </c>
      <c r="BW61" s="35" t="str">
        <f aca="false">IF(BW35="","",IF(BW35=$B35,5,""))</f>
        <v/>
      </c>
      <c r="BX61" s="35" t="str">
        <f aca="false">IF(BX35="","",IF(BX35=$B35,5,""))</f>
        <v/>
      </c>
      <c r="BY61" s="35" t="str">
        <f aca="false">IF(BY35="","",IF(BY35=$B35,5,""))</f>
        <v/>
      </c>
      <c r="BZ61" s="35" t="str">
        <f aca="false">IF(BZ35="","",IF(BZ35=$B35,5,""))</f>
        <v/>
      </c>
      <c r="CA61" s="35" t="str">
        <f aca="false">IF(CA35="","",IF(CA35=$B35,5,""))</f>
        <v/>
      </c>
      <c r="CB61" s="35" t="str">
        <f aca="false">IF(CB35="","",IF(CB35=$B35,5,""))</f>
        <v/>
      </c>
      <c r="CC61" s="35" t="str">
        <f aca="false">IF(CC35="","",IF(CC35=$B35,5,""))</f>
        <v/>
      </c>
      <c r="CD61" s="35" t="str">
        <f aca="false">IF(CD35="","",IF(CD35=$B35,5,""))</f>
        <v/>
      </c>
      <c r="CE61" s="35" t="str">
        <f aca="false">IF(CE35="","",IF(CE35=$B35,5,""))</f>
        <v/>
      </c>
      <c r="CF61" s="35" t="str">
        <f aca="false">IF(CF35="","",IF(CF35=$B35,5,""))</f>
        <v/>
      </c>
      <c r="CG61" s="35" t="str">
        <f aca="false">IF(CG35="","",IF(CG35=$B35,5,""))</f>
        <v/>
      </c>
      <c r="CH61" s="35" t="str">
        <f aca="false">IF(CH35="","",IF(CH35=$B35,5,""))</f>
        <v/>
      </c>
      <c r="CI61" s="35" t="str">
        <f aca="false">IF(CI35="","",IF(CI35=$B35,5,""))</f>
        <v/>
      </c>
      <c r="CJ61" s="35" t="str">
        <f aca="false">IF(CJ35="","",IF(CJ35=$B35,5,""))</f>
        <v/>
      </c>
      <c r="CK61" s="35" t="str">
        <f aca="false">IF(CK35="","",IF(CK35=$B35,5,""))</f>
        <v/>
      </c>
      <c r="CL61" s="35" t="str">
        <f aca="false">IF(CL35="","",IF(CL35=$B35,5,""))</f>
        <v/>
      </c>
      <c r="CM61" s="35" t="str">
        <f aca="false">IF(CM35="","",IF(CM35=$B35,5,""))</f>
        <v/>
      </c>
      <c r="CN61" s="35" t="str">
        <f aca="false">IF(CN35="","",IF(CN35=$B35,5,""))</f>
        <v/>
      </c>
      <c r="CO61" s="35" t="str">
        <f aca="false">IF(CO35="","",IF(CO35=$B35,5,""))</f>
        <v/>
      </c>
      <c r="CP61" s="35" t="str">
        <f aca="false">IF(CP35="","",IF(CP35=$B35,5,""))</f>
        <v/>
      </c>
      <c r="CQ61" s="35" t="str">
        <f aca="false">IF(CQ35="","",IF(CQ35=$B35,5,""))</f>
        <v/>
      </c>
      <c r="CR61" s="35" t="str">
        <f aca="false">IF(CR35="","",IF(CR35=$B35,5,""))</f>
        <v/>
      </c>
      <c r="CS61" s="35" t="str">
        <f aca="false">IF(CS35="","",IF(CS35=$B35,5,""))</f>
        <v/>
      </c>
      <c r="CT61" s="35" t="str">
        <f aca="false">IF(CT35="","",IF(CT35=$B35,5,""))</f>
        <v/>
      </c>
      <c r="CU61" s="35" t="str">
        <f aca="false">IF(CU35="","",IF(CU35=$B35,5,""))</f>
        <v/>
      </c>
      <c r="CV61" s="35" t="str">
        <f aca="false">IF(CV35="","",IF(CV35=$B35,5,""))</f>
        <v/>
      </c>
      <c r="CW61" s="35" t="str">
        <f aca="false">IF(CW35="","",IF(CW35=$B35,5,""))</f>
        <v/>
      </c>
      <c r="CX61" s="35" t="str">
        <f aca="false">IF(CX35="","",IF(CX35=$B35,5,""))</f>
        <v/>
      </c>
      <c r="CY61" s="35" t="str">
        <f aca="false">IF(CY35="","",IF(CY35=$B35,5,""))</f>
        <v/>
      </c>
      <c r="CZ61" s="35" t="str">
        <f aca="false">IF(CZ35="","",IF(CZ35=$B35,5,""))</f>
        <v/>
      </c>
      <c r="DA61" s="35" t="str">
        <f aca="false">IF(DA35="","",IF(DA35=$B35,5,""))</f>
        <v/>
      </c>
      <c r="DB61" s="35" t="str">
        <f aca="false">IF(DB35="","",IF(DB35=$B35,5,""))</f>
        <v/>
      </c>
      <c r="DC61" s="35" t="str">
        <f aca="false">IF(DC35="","",IF(DC35=$B35,5,""))</f>
        <v/>
      </c>
      <c r="DD61" s="35" t="str">
        <f aca="false">IF(DD35="","",IF(DD35=$B35,5,""))</f>
        <v/>
      </c>
      <c r="DE61" s="35" t="str">
        <f aca="false">IF(DE35="","",IF(DE35=$B35,5,""))</f>
        <v/>
      </c>
      <c r="DF61" s="35" t="str">
        <f aca="false">IF(DF35="","",IF(DF35=$B35,5,""))</f>
        <v/>
      </c>
      <c r="DG61" s="35" t="str">
        <f aca="false">IF(DG35="","",IF(DG35=$B35,5,""))</f>
        <v/>
      </c>
      <c r="DH61" s="35" t="str">
        <f aca="false">IF(DH35="","",IF(DH35=$B35,5,""))</f>
        <v/>
      </c>
      <c r="DI61" s="35" t="str">
        <f aca="false">IF(DI35="","",IF(DI35=$B35,5,""))</f>
        <v/>
      </c>
      <c r="DJ61" s="35" t="str">
        <f aca="false">IF(DJ35="","",IF(DJ35=$B35,5,""))</f>
        <v/>
      </c>
      <c r="DK61" s="35" t="str">
        <f aca="false">IF(DK35="","",IF(DK35=$B35,5,""))</f>
        <v/>
      </c>
      <c r="DL61" s="35" t="str">
        <f aca="false">IF(DL35="","",IF(DL35=$B35,5,""))</f>
        <v/>
      </c>
      <c r="DM61" s="35" t="str">
        <f aca="false">IF(DM35="","",IF(DM35=$B35,5,""))</f>
        <v/>
      </c>
      <c r="DN61" s="35" t="str">
        <f aca="false">IF(DN35="","",IF(DN35=$B35,5,""))</f>
        <v/>
      </c>
      <c r="DO61" s="35" t="str">
        <f aca="false">IF(DO35="","",IF(DO35=$B35,5,""))</f>
        <v/>
      </c>
      <c r="DP61" s="35" t="str">
        <f aca="false">IF(DP35="","",IF(DP35=$B35,5,""))</f>
        <v/>
      </c>
      <c r="DQ61" s="35" t="str">
        <f aca="false">IF(DQ35="","",IF(DQ35=$B35,5,""))</f>
        <v/>
      </c>
      <c r="DR61" s="35" t="str">
        <f aca="false">IF(DR35="","",IF(DR35=$B35,5,""))</f>
        <v/>
      </c>
    </row>
    <row r="62" customFormat="false" ht="15.75" hidden="false" customHeight="false" outlineLevel="0" collapsed="false">
      <c r="A62" s="18" t="s">
        <v>158</v>
      </c>
      <c r="B62" s="34" t="str">
        <f aca="false">IF(B36=0,"",B36)</f>
        <v>D</v>
      </c>
      <c r="C62" s="35" t="str">
        <f aca="false">IF(C36="","",IF(C36=$B36,5,""))</f>
        <v/>
      </c>
      <c r="D62" s="35" t="str">
        <f aca="false">IF(D36="","",IF(D36=$B36,5,""))</f>
        <v/>
      </c>
      <c r="E62" s="35" t="str">
        <f aca="false">IF(E36="","",IF(E36=$B36,5,""))</f>
        <v/>
      </c>
      <c r="F62" s="35" t="str">
        <f aca="false">IF(F36="","",IF(F36=$B36,5,""))</f>
        <v/>
      </c>
      <c r="G62" s="35" t="str">
        <f aca="false">IF(G36="","",IF(G36=$B36,5,""))</f>
        <v/>
      </c>
      <c r="H62" s="35" t="str">
        <f aca="false">IF(H36="","",IF(H36=$B36,5,""))</f>
        <v/>
      </c>
      <c r="I62" s="35" t="str">
        <f aca="false">IF(I36="","",IF(I36=$B36,5,""))</f>
        <v/>
      </c>
      <c r="J62" s="35" t="str">
        <f aca="false">IF(J36="","",IF(J36=$B36,5,""))</f>
        <v/>
      </c>
      <c r="K62" s="35" t="str">
        <f aca="false">IF(K36="","",IF(K36=$B36,5,""))</f>
        <v/>
      </c>
      <c r="L62" s="35" t="str">
        <f aca="false">IF(L36="","",IF(L36=$B36,5,""))</f>
        <v/>
      </c>
      <c r="M62" s="35" t="str">
        <f aca="false">IF(M36="","",IF(M36=$B36,5,""))</f>
        <v/>
      </c>
      <c r="N62" s="35" t="str">
        <f aca="false">IF(N36="","",IF(N36=$B36,5,""))</f>
        <v/>
      </c>
      <c r="O62" s="35" t="str">
        <f aca="false">IF(O36="","",IF(O36=$B36,5,""))</f>
        <v/>
      </c>
      <c r="P62" s="35" t="str">
        <f aca="false">IF(P36="","",IF(P36=$B36,5,""))</f>
        <v/>
      </c>
      <c r="Q62" s="35" t="str">
        <f aca="false">IF(Q36="","",IF(Q36=$B36,5,""))</f>
        <v/>
      </c>
      <c r="R62" s="35" t="str">
        <f aca="false">IF(R36="","",IF(R36=$B36,5,""))</f>
        <v/>
      </c>
      <c r="S62" s="35" t="str">
        <f aca="false">IF(S36="","",IF(S36=$B36,5,""))</f>
        <v/>
      </c>
      <c r="T62" s="35" t="str">
        <f aca="false">IF(T36="","",IF(T36=$B36,5,""))</f>
        <v/>
      </c>
      <c r="U62" s="35" t="str">
        <f aca="false">IF(U36="","",IF(U36=$B36,5,""))</f>
        <v/>
      </c>
      <c r="V62" s="35" t="str">
        <f aca="false">IF(V36="","",IF(V36=$B36,5,""))</f>
        <v/>
      </c>
      <c r="W62" s="35" t="str">
        <f aca="false">IF(W36="","",IF(W36=$B36,5,""))</f>
        <v/>
      </c>
      <c r="X62" s="35" t="str">
        <f aca="false">IF(X36="","",IF(X36=$B36,5,""))</f>
        <v/>
      </c>
      <c r="Y62" s="35" t="str">
        <f aca="false">IF(Y36="","",IF(Y36=$B36,5,""))</f>
        <v/>
      </c>
      <c r="Z62" s="35" t="str">
        <f aca="false">IF(Z36="","",IF(Z36=$B36,5,""))</f>
        <v/>
      </c>
      <c r="AA62" s="35" t="str">
        <f aca="false">IF(AA36="","",IF(AA36=$B36,5,""))</f>
        <v/>
      </c>
      <c r="AB62" s="35" t="str">
        <f aca="false">IF(AB36="","",IF(AB36=$B36,5,""))</f>
        <v/>
      </c>
      <c r="AC62" s="35" t="str">
        <f aca="false">IF(AC36="","",IF(AC36=$B36,5,""))</f>
        <v/>
      </c>
      <c r="AD62" s="35" t="str">
        <f aca="false">IF(AD36="","",IF(AD36=$B36,5,""))</f>
        <v/>
      </c>
      <c r="AE62" s="35" t="str">
        <f aca="false">IF(AE36="","",IF(AE36=$B36,5,""))</f>
        <v/>
      </c>
      <c r="AF62" s="35" t="str">
        <f aca="false">IF(AF36="","",IF(AF36=$B36,5,""))</f>
        <v/>
      </c>
      <c r="AG62" s="35" t="str">
        <f aca="false">IF(AG36="","",IF(AG36=$B36,5,""))</f>
        <v/>
      </c>
      <c r="AH62" s="35" t="str">
        <f aca="false">IF(AH36="","",IF(AH36=$B36,5,""))</f>
        <v/>
      </c>
      <c r="AI62" s="35" t="str">
        <f aca="false">IF(AI36="","",IF(AI36=$B36,5,""))</f>
        <v/>
      </c>
      <c r="AJ62" s="35" t="str">
        <f aca="false">IF(AJ36="","",IF(AJ36=$B36,5,""))</f>
        <v/>
      </c>
      <c r="AK62" s="35" t="str">
        <f aca="false">IF(AK36="","",IF(AK36=$B36,5,""))</f>
        <v/>
      </c>
      <c r="AL62" s="35" t="str">
        <f aca="false">IF(AL36="","",IF(AL36=$B36,5,""))</f>
        <v/>
      </c>
      <c r="AM62" s="35" t="str">
        <f aca="false">IF(AM36="","",IF(AM36=$B36,5,""))</f>
        <v/>
      </c>
      <c r="AN62" s="35" t="str">
        <f aca="false">IF(AN36="","",IF(AN36=$B36,5,""))</f>
        <v/>
      </c>
      <c r="AO62" s="35" t="str">
        <f aca="false">IF(AO36="","",IF(AO36=$B36,5,""))</f>
        <v/>
      </c>
      <c r="AP62" s="35" t="str">
        <f aca="false">IF(AP36="","",IF(AP36=$B36,5,""))</f>
        <v/>
      </c>
      <c r="AQ62" s="35" t="str">
        <f aca="false">IF(AQ36="","",IF(AQ36=$B36,5,""))</f>
        <v/>
      </c>
      <c r="AR62" s="35" t="str">
        <f aca="false">IF(AR36="","",IF(AR36=$B36,5,""))</f>
        <v/>
      </c>
      <c r="AS62" s="35" t="str">
        <f aca="false">IF(AS36="","",IF(AS36=$B36,5,""))</f>
        <v/>
      </c>
      <c r="AT62" s="35" t="str">
        <f aca="false">IF(AT36="","",IF(AT36=$B36,5,""))</f>
        <v/>
      </c>
      <c r="AU62" s="35" t="str">
        <f aca="false">IF(AU36="","",IF(AU36=$B36,5,""))</f>
        <v/>
      </c>
      <c r="AV62" s="35" t="str">
        <f aca="false">IF(AV36="","",IF(AV36=$B36,5,""))</f>
        <v/>
      </c>
      <c r="AW62" s="35" t="str">
        <f aca="false">IF(AW36="","",IF(AW36=$B36,5,""))</f>
        <v/>
      </c>
      <c r="AX62" s="35" t="str">
        <f aca="false">IF(AX36="","",IF(AX36=$B36,5,""))</f>
        <v/>
      </c>
      <c r="AY62" s="35" t="str">
        <f aca="false">IF(AY36="","",IF(AY36=$B36,5,""))</f>
        <v/>
      </c>
      <c r="AZ62" s="35" t="str">
        <f aca="false">IF(AZ36="","",IF(AZ36=$B36,5,""))</f>
        <v/>
      </c>
      <c r="BA62" s="35" t="str">
        <f aca="false">IF(BA36="","",IF(BA36=$B36,5,""))</f>
        <v/>
      </c>
      <c r="BB62" s="35" t="str">
        <f aca="false">IF(BB36="","",IF(BB36=$B36,5,""))</f>
        <v/>
      </c>
      <c r="BC62" s="35" t="str">
        <f aca="false">IF(BC36="","",IF(BC36=$B36,5,""))</f>
        <v/>
      </c>
      <c r="BD62" s="35" t="str">
        <f aca="false">IF(BD36="","",IF(BD36=$B36,5,""))</f>
        <v/>
      </c>
      <c r="BE62" s="35" t="str">
        <f aca="false">IF(BE36="","",IF(BE36=$B36,5,""))</f>
        <v/>
      </c>
      <c r="BF62" s="35" t="str">
        <f aca="false">IF(BF36="","",IF(BF36=$B36,5,""))</f>
        <v/>
      </c>
      <c r="BG62" s="35" t="str">
        <f aca="false">IF(BG36="","",IF(BG36=$B36,5,""))</f>
        <v/>
      </c>
      <c r="BH62" s="35" t="str">
        <f aca="false">IF(BH36="","",IF(BH36=$B36,5,""))</f>
        <v/>
      </c>
      <c r="BI62" s="35" t="str">
        <f aca="false">IF(BI36="","",IF(BI36=$B36,5,""))</f>
        <v/>
      </c>
      <c r="BJ62" s="35" t="str">
        <f aca="false">IF(BJ36="","",IF(BJ36=$B36,5,""))</f>
        <v/>
      </c>
      <c r="BK62" s="35" t="str">
        <f aca="false">IF(BK36="","",IF(BK36=$B36,5,""))</f>
        <v/>
      </c>
      <c r="BL62" s="35" t="str">
        <f aca="false">IF(BL36="","",IF(BL36=$B36,5,""))</f>
        <v/>
      </c>
      <c r="BM62" s="35" t="str">
        <f aca="false">IF(BM36="","",IF(BM36=$B36,5,""))</f>
        <v/>
      </c>
      <c r="BN62" s="35" t="str">
        <f aca="false">IF(BN36="","",IF(BN36=$B36,5,""))</f>
        <v/>
      </c>
      <c r="BO62" s="35" t="str">
        <f aca="false">IF(BO36="","",IF(BO36=$B36,5,""))</f>
        <v/>
      </c>
      <c r="BP62" s="35" t="str">
        <f aca="false">IF(BP36="","",IF(BP36=$B36,5,""))</f>
        <v/>
      </c>
      <c r="BQ62" s="35" t="str">
        <f aca="false">IF(BQ36="","",IF(BQ36=$B36,5,""))</f>
        <v/>
      </c>
      <c r="BR62" s="35" t="str">
        <f aca="false">IF(BR36="","",IF(BR36=$B36,5,""))</f>
        <v/>
      </c>
      <c r="BS62" s="35" t="str">
        <f aca="false">IF(BS36="","",IF(BS36=$B36,5,""))</f>
        <v/>
      </c>
      <c r="BT62" s="35" t="str">
        <f aca="false">IF(BT36="","",IF(BT36=$B36,5,""))</f>
        <v/>
      </c>
      <c r="BU62" s="35" t="str">
        <f aca="false">IF(BU36="","",IF(BU36=$B36,5,""))</f>
        <v/>
      </c>
      <c r="BV62" s="35" t="str">
        <f aca="false">IF(BV36="","",IF(BV36=$B36,5,""))</f>
        <v/>
      </c>
      <c r="BW62" s="35" t="str">
        <f aca="false">IF(BW36="","",IF(BW36=$B36,5,""))</f>
        <v/>
      </c>
      <c r="BX62" s="35" t="str">
        <f aca="false">IF(BX36="","",IF(BX36=$B36,5,""))</f>
        <v/>
      </c>
      <c r="BY62" s="35" t="str">
        <f aca="false">IF(BY36="","",IF(BY36=$B36,5,""))</f>
        <v/>
      </c>
      <c r="BZ62" s="35" t="str">
        <f aca="false">IF(BZ36="","",IF(BZ36=$B36,5,""))</f>
        <v/>
      </c>
      <c r="CA62" s="35" t="str">
        <f aca="false">IF(CA36="","",IF(CA36=$B36,5,""))</f>
        <v/>
      </c>
      <c r="CB62" s="35" t="str">
        <f aca="false">IF(CB36="","",IF(CB36=$B36,5,""))</f>
        <v/>
      </c>
      <c r="CC62" s="35" t="str">
        <f aca="false">IF(CC36="","",IF(CC36=$B36,5,""))</f>
        <v/>
      </c>
      <c r="CD62" s="35" t="str">
        <f aca="false">IF(CD36="","",IF(CD36=$B36,5,""))</f>
        <v/>
      </c>
      <c r="CE62" s="35" t="str">
        <f aca="false">IF(CE36="","",IF(CE36=$B36,5,""))</f>
        <v/>
      </c>
      <c r="CF62" s="35" t="str">
        <f aca="false">IF(CF36="","",IF(CF36=$B36,5,""))</f>
        <v/>
      </c>
      <c r="CG62" s="35" t="str">
        <f aca="false">IF(CG36="","",IF(CG36=$B36,5,""))</f>
        <v/>
      </c>
      <c r="CH62" s="35" t="str">
        <f aca="false">IF(CH36="","",IF(CH36=$B36,5,""))</f>
        <v/>
      </c>
      <c r="CI62" s="35" t="str">
        <f aca="false">IF(CI36="","",IF(CI36=$B36,5,""))</f>
        <v/>
      </c>
      <c r="CJ62" s="35" t="str">
        <f aca="false">IF(CJ36="","",IF(CJ36=$B36,5,""))</f>
        <v/>
      </c>
      <c r="CK62" s="35" t="str">
        <f aca="false">IF(CK36="","",IF(CK36=$B36,5,""))</f>
        <v/>
      </c>
      <c r="CL62" s="35" t="str">
        <f aca="false">IF(CL36="","",IF(CL36=$B36,5,""))</f>
        <v/>
      </c>
      <c r="CM62" s="35" t="str">
        <f aca="false">IF(CM36="","",IF(CM36=$B36,5,""))</f>
        <v/>
      </c>
      <c r="CN62" s="35" t="str">
        <f aca="false">IF(CN36="","",IF(CN36=$B36,5,""))</f>
        <v/>
      </c>
      <c r="CO62" s="35" t="str">
        <f aca="false">IF(CO36="","",IF(CO36=$B36,5,""))</f>
        <v/>
      </c>
      <c r="CP62" s="35" t="str">
        <f aca="false">IF(CP36="","",IF(CP36=$B36,5,""))</f>
        <v/>
      </c>
      <c r="CQ62" s="35" t="str">
        <f aca="false">IF(CQ36="","",IF(CQ36=$B36,5,""))</f>
        <v/>
      </c>
      <c r="CR62" s="35" t="str">
        <f aca="false">IF(CR36="","",IF(CR36=$B36,5,""))</f>
        <v/>
      </c>
      <c r="CS62" s="35" t="str">
        <f aca="false">IF(CS36="","",IF(CS36=$B36,5,""))</f>
        <v/>
      </c>
      <c r="CT62" s="35" t="str">
        <f aca="false">IF(CT36="","",IF(CT36=$B36,5,""))</f>
        <v/>
      </c>
      <c r="CU62" s="35" t="str">
        <f aca="false">IF(CU36="","",IF(CU36=$B36,5,""))</f>
        <v/>
      </c>
      <c r="CV62" s="35" t="str">
        <f aca="false">IF(CV36="","",IF(CV36=$B36,5,""))</f>
        <v/>
      </c>
      <c r="CW62" s="35" t="str">
        <f aca="false">IF(CW36="","",IF(CW36=$B36,5,""))</f>
        <v/>
      </c>
      <c r="CX62" s="35" t="str">
        <f aca="false">IF(CX36="","",IF(CX36=$B36,5,""))</f>
        <v/>
      </c>
      <c r="CY62" s="35" t="str">
        <f aca="false">IF(CY36="","",IF(CY36=$B36,5,""))</f>
        <v/>
      </c>
      <c r="CZ62" s="35" t="str">
        <f aca="false">IF(CZ36="","",IF(CZ36=$B36,5,""))</f>
        <v/>
      </c>
      <c r="DA62" s="35" t="str">
        <f aca="false">IF(DA36="","",IF(DA36=$B36,5,""))</f>
        <v/>
      </c>
      <c r="DB62" s="35" t="str">
        <f aca="false">IF(DB36="","",IF(DB36=$B36,5,""))</f>
        <v/>
      </c>
      <c r="DC62" s="35" t="str">
        <f aca="false">IF(DC36="","",IF(DC36=$B36,5,""))</f>
        <v/>
      </c>
      <c r="DD62" s="35" t="str">
        <f aca="false">IF(DD36="","",IF(DD36=$B36,5,""))</f>
        <v/>
      </c>
      <c r="DE62" s="35" t="str">
        <f aca="false">IF(DE36="","",IF(DE36=$B36,5,""))</f>
        <v/>
      </c>
      <c r="DF62" s="35" t="str">
        <f aca="false">IF(DF36="","",IF(DF36=$B36,5,""))</f>
        <v/>
      </c>
      <c r="DG62" s="35" t="str">
        <f aca="false">IF(DG36="","",IF(DG36=$B36,5,""))</f>
        <v/>
      </c>
      <c r="DH62" s="35" t="str">
        <f aca="false">IF(DH36="","",IF(DH36=$B36,5,""))</f>
        <v/>
      </c>
      <c r="DI62" s="35" t="str">
        <f aca="false">IF(DI36="","",IF(DI36=$B36,5,""))</f>
        <v/>
      </c>
      <c r="DJ62" s="35" t="str">
        <f aca="false">IF(DJ36="","",IF(DJ36=$B36,5,""))</f>
        <v/>
      </c>
      <c r="DK62" s="35" t="str">
        <f aca="false">IF(DK36="","",IF(DK36=$B36,5,""))</f>
        <v/>
      </c>
      <c r="DL62" s="35" t="str">
        <f aca="false">IF(DL36="","",IF(DL36=$B36,5,""))</f>
        <v/>
      </c>
      <c r="DM62" s="35" t="str">
        <f aca="false">IF(DM36="","",IF(DM36=$B36,5,""))</f>
        <v/>
      </c>
      <c r="DN62" s="35" t="str">
        <f aca="false">IF(DN36="","",IF(DN36=$B36,5,""))</f>
        <v/>
      </c>
      <c r="DO62" s="35" t="str">
        <f aca="false">IF(DO36="","",IF(DO36=$B36,5,""))</f>
        <v/>
      </c>
      <c r="DP62" s="35" t="str">
        <f aca="false">IF(DP36="","",IF(DP36=$B36,5,""))</f>
        <v/>
      </c>
      <c r="DQ62" s="35" t="str">
        <f aca="false">IF(DQ36="","",IF(DQ36=$B36,5,""))</f>
        <v/>
      </c>
      <c r="DR62" s="35" t="str">
        <f aca="false">IF(DR36="","",IF(DR36=$B36,5,""))</f>
        <v/>
      </c>
    </row>
    <row r="63" customFormat="false" ht="15.75" hidden="false" customHeight="false" outlineLevel="0" collapsed="false">
      <c r="A63" s="18" t="s">
        <v>159</v>
      </c>
      <c r="B63" s="34" t="str">
        <f aca="false">IF(B37=0,"",B37)</f>
        <v>B</v>
      </c>
      <c r="C63" s="35" t="str">
        <f aca="false">IF(C37="","",IF(C37=$B37,5,""))</f>
        <v/>
      </c>
      <c r="D63" s="35" t="str">
        <f aca="false">IF(D37="","",IF(D37=$B37,5,""))</f>
        <v/>
      </c>
      <c r="E63" s="35" t="str">
        <f aca="false">IF(E37="","",IF(E37=$B37,5,""))</f>
        <v/>
      </c>
      <c r="F63" s="35" t="str">
        <f aca="false">IF(F37="","",IF(F37=$B37,5,""))</f>
        <v/>
      </c>
      <c r="G63" s="35" t="str">
        <f aca="false">IF(G37="","",IF(G37=$B37,5,""))</f>
        <v/>
      </c>
      <c r="H63" s="35" t="str">
        <f aca="false">IF(H37="","",IF(H37=$B37,5,""))</f>
        <v/>
      </c>
      <c r="I63" s="35" t="str">
        <f aca="false">IF(I37="","",IF(I37=$B37,5,""))</f>
        <v/>
      </c>
      <c r="J63" s="35" t="str">
        <f aca="false">IF(J37="","",IF(J37=$B37,5,""))</f>
        <v/>
      </c>
      <c r="K63" s="35" t="str">
        <f aca="false">IF(K37="","",IF(K37=$B37,5,""))</f>
        <v/>
      </c>
      <c r="L63" s="35" t="str">
        <f aca="false">IF(L37="","",IF(L37=$B37,5,""))</f>
        <v/>
      </c>
      <c r="M63" s="35" t="str">
        <f aca="false">IF(M37="","",IF(M37=$B37,5,""))</f>
        <v/>
      </c>
      <c r="N63" s="35" t="str">
        <f aca="false">IF(N37="","",IF(N37=$B37,5,""))</f>
        <v/>
      </c>
      <c r="O63" s="35" t="str">
        <f aca="false">IF(O37="","",IF(O37=$B37,5,""))</f>
        <v/>
      </c>
      <c r="P63" s="35" t="str">
        <f aca="false">IF(P37="","",IF(P37=$B37,5,""))</f>
        <v/>
      </c>
      <c r="Q63" s="35" t="str">
        <f aca="false">IF(Q37="","",IF(Q37=$B37,5,""))</f>
        <v/>
      </c>
      <c r="R63" s="35" t="str">
        <f aca="false">IF(R37="","",IF(R37=$B37,5,""))</f>
        <v/>
      </c>
      <c r="S63" s="35" t="str">
        <f aca="false">IF(S37="","",IF(S37=$B37,5,""))</f>
        <v/>
      </c>
      <c r="T63" s="35" t="str">
        <f aca="false">IF(T37="","",IF(T37=$B37,5,""))</f>
        <v/>
      </c>
      <c r="U63" s="35" t="str">
        <f aca="false">IF(U37="","",IF(U37=$B37,5,""))</f>
        <v/>
      </c>
      <c r="V63" s="35" t="str">
        <f aca="false">IF(V37="","",IF(V37=$B37,5,""))</f>
        <v/>
      </c>
      <c r="W63" s="35" t="str">
        <f aca="false">IF(W37="","",IF(W37=$B37,5,""))</f>
        <v/>
      </c>
      <c r="X63" s="35" t="str">
        <f aca="false">IF(X37="","",IF(X37=$B37,5,""))</f>
        <v/>
      </c>
      <c r="Y63" s="35" t="str">
        <f aca="false">IF(Y37="","",IF(Y37=$B37,5,""))</f>
        <v/>
      </c>
      <c r="Z63" s="35" t="str">
        <f aca="false">IF(Z37="","",IF(Z37=$B37,5,""))</f>
        <v/>
      </c>
      <c r="AA63" s="35" t="str">
        <f aca="false">IF(AA37="","",IF(AA37=$B37,5,""))</f>
        <v/>
      </c>
      <c r="AB63" s="35" t="str">
        <f aca="false">IF(AB37="","",IF(AB37=$B37,5,""))</f>
        <v/>
      </c>
      <c r="AC63" s="35" t="str">
        <f aca="false">IF(AC37="","",IF(AC37=$B37,5,""))</f>
        <v/>
      </c>
      <c r="AD63" s="35" t="str">
        <f aca="false">IF(AD37="","",IF(AD37=$B37,5,""))</f>
        <v/>
      </c>
      <c r="AE63" s="35" t="str">
        <f aca="false">IF(AE37="","",IF(AE37=$B37,5,""))</f>
        <v/>
      </c>
      <c r="AF63" s="35" t="str">
        <f aca="false">IF(AF37="","",IF(AF37=$B37,5,""))</f>
        <v/>
      </c>
      <c r="AG63" s="35" t="str">
        <f aca="false">IF(AG37="","",IF(AG37=$B37,5,""))</f>
        <v/>
      </c>
      <c r="AH63" s="35" t="str">
        <f aca="false">IF(AH37="","",IF(AH37=$B37,5,""))</f>
        <v/>
      </c>
      <c r="AI63" s="35" t="str">
        <f aca="false">IF(AI37="","",IF(AI37=$B37,5,""))</f>
        <v/>
      </c>
      <c r="AJ63" s="35" t="str">
        <f aca="false">IF(AJ37="","",IF(AJ37=$B37,5,""))</f>
        <v/>
      </c>
      <c r="AK63" s="35" t="str">
        <f aca="false">IF(AK37="","",IF(AK37=$B37,5,""))</f>
        <v/>
      </c>
      <c r="AL63" s="35" t="str">
        <f aca="false">IF(AL37="","",IF(AL37=$B37,5,""))</f>
        <v/>
      </c>
      <c r="AM63" s="35" t="str">
        <f aca="false">IF(AM37="","",IF(AM37=$B37,5,""))</f>
        <v/>
      </c>
      <c r="AN63" s="35" t="str">
        <f aca="false">IF(AN37="","",IF(AN37=$B37,5,""))</f>
        <v/>
      </c>
      <c r="AO63" s="35" t="str">
        <f aca="false">IF(AO37="","",IF(AO37=$B37,5,""))</f>
        <v/>
      </c>
      <c r="AP63" s="35" t="str">
        <f aca="false">IF(AP37="","",IF(AP37=$B37,5,""))</f>
        <v/>
      </c>
      <c r="AQ63" s="35" t="str">
        <f aca="false">IF(AQ37="","",IF(AQ37=$B37,5,""))</f>
        <v/>
      </c>
      <c r="AR63" s="35" t="str">
        <f aca="false">IF(AR37="","",IF(AR37=$B37,5,""))</f>
        <v/>
      </c>
      <c r="AS63" s="35" t="str">
        <f aca="false">IF(AS37="","",IF(AS37=$B37,5,""))</f>
        <v/>
      </c>
      <c r="AT63" s="35" t="str">
        <f aca="false">IF(AT37="","",IF(AT37=$B37,5,""))</f>
        <v/>
      </c>
      <c r="AU63" s="35" t="str">
        <f aca="false">IF(AU37="","",IF(AU37=$B37,5,""))</f>
        <v/>
      </c>
      <c r="AV63" s="35" t="str">
        <f aca="false">IF(AV37="","",IF(AV37=$B37,5,""))</f>
        <v/>
      </c>
      <c r="AW63" s="35" t="str">
        <f aca="false">IF(AW37="","",IF(AW37=$B37,5,""))</f>
        <v/>
      </c>
      <c r="AX63" s="35" t="str">
        <f aca="false">IF(AX37="","",IF(AX37=$B37,5,""))</f>
        <v/>
      </c>
      <c r="AY63" s="35" t="str">
        <f aca="false">IF(AY37="","",IF(AY37=$B37,5,""))</f>
        <v/>
      </c>
      <c r="AZ63" s="35" t="str">
        <f aca="false">IF(AZ37="","",IF(AZ37=$B37,5,""))</f>
        <v/>
      </c>
      <c r="BA63" s="35" t="str">
        <f aca="false">IF(BA37="","",IF(BA37=$B37,5,""))</f>
        <v/>
      </c>
      <c r="BB63" s="35" t="str">
        <f aca="false">IF(BB37="","",IF(BB37=$B37,5,""))</f>
        <v/>
      </c>
      <c r="BC63" s="35" t="str">
        <f aca="false">IF(BC37="","",IF(BC37=$B37,5,""))</f>
        <v/>
      </c>
      <c r="BD63" s="35" t="str">
        <f aca="false">IF(BD37="","",IF(BD37=$B37,5,""))</f>
        <v/>
      </c>
      <c r="BE63" s="35" t="str">
        <f aca="false">IF(BE37="","",IF(BE37=$B37,5,""))</f>
        <v/>
      </c>
      <c r="BF63" s="35" t="str">
        <f aca="false">IF(BF37="","",IF(BF37=$B37,5,""))</f>
        <v/>
      </c>
      <c r="BG63" s="35" t="str">
        <f aca="false">IF(BG37="","",IF(BG37=$B37,5,""))</f>
        <v/>
      </c>
      <c r="BH63" s="35" t="str">
        <f aca="false">IF(BH37="","",IF(BH37=$B37,5,""))</f>
        <v/>
      </c>
      <c r="BI63" s="35" t="str">
        <f aca="false">IF(BI37="","",IF(BI37=$B37,5,""))</f>
        <v/>
      </c>
      <c r="BJ63" s="35" t="str">
        <f aca="false">IF(BJ37="","",IF(BJ37=$B37,5,""))</f>
        <v/>
      </c>
      <c r="BK63" s="35" t="str">
        <f aca="false">IF(BK37="","",IF(BK37=$B37,5,""))</f>
        <v/>
      </c>
      <c r="BL63" s="35" t="str">
        <f aca="false">IF(BL37="","",IF(BL37=$B37,5,""))</f>
        <v/>
      </c>
      <c r="BM63" s="35" t="str">
        <f aca="false">IF(BM37="","",IF(BM37=$B37,5,""))</f>
        <v/>
      </c>
      <c r="BN63" s="35" t="str">
        <f aca="false">IF(BN37="","",IF(BN37=$B37,5,""))</f>
        <v/>
      </c>
      <c r="BO63" s="35" t="str">
        <f aca="false">IF(BO37="","",IF(BO37=$B37,5,""))</f>
        <v/>
      </c>
      <c r="BP63" s="35" t="str">
        <f aca="false">IF(BP37="","",IF(BP37=$B37,5,""))</f>
        <v/>
      </c>
      <c r="BQ63" s="35" t="str">
        <f aca="false">IF(BQ37="","",IF(BQ37=$B37,5,""))</f>
        <v/>
      </c>
      <c r="BR63" s="35" t="str">
        <f aca="false">IF(BR37="","",IF(BR37=$B37,5,""))</f>
        <v/>
      </c>
      <c r="BS63" s="35" t="str">
        <f aca="false">IF(BS37="","",IF(BS37=$B37,5,""))</f>
        <v/>
      </c>
      <c r="BT63" s="35" t="str">
        <f aca="false">IF(BT37="","",IF(BT37=$B37,5,""))</f>
        <v/>
      </c>
      <c r="BU63" s="35" t="str">
        <f aca="false">IF(BU37="","",IF(BU37=$B37,5,""))</f>
        <v/>
      </c>
      <c r="BV63" s="35" t="str">
        <f aca="false">IF(BV37="","",IF(BV37=$B37,5,""))</f>
        <v/>
      </c>
      <c r="BW63" s="35" t="str">
        <f aca="false">IF(BW37="","",IF(BW37=$B37,5,""))</f>
        <v/>
      </c>
      <c r="BX63" s="35" t="str">
        <f aca="false">IF(BX37="","",IF(BX37=$B37,5,""))</f>
        <v/>
      </c>
      <c r="BY63" s="35" t="str">
        <f aca="false">IF(BY37="","",IF(BY37=$B37,5,""))</f>
        <v/>
      </c>
      <c r="BZ63" s="35" t="str">
        <f aca="false">IF(BZ37="","",IF(BZ37=$B37,5,""))</f>
        <v/>
      </c>
      <c r="CA63" s="35" t="str">
        <f aca="false">IF(CA37="","",IF(CA37=$B37,5,""))</f>
        <v/>
      </c>
      <c r="CB63" s="35" t="str">
        <f aca="false">IF(CB37="","",IF(CB37=$B37,5,""))</f>
        <v/>
      </c>
      <c r="CC63" s="35" t="str">
        <f aca="false">IF(CC37="","",IF(CC37=$B37,5,""))</f>
        <v/>
      </c>
      <c r="CD63" s="35" t="str">
        <f aca="false">IF(CD37="","",IF(CD37=$B37,5,""))</f>
        <v/>
      </c>
      <c r="CE63" s="35" t="str">
        <f aca="false">IF(CE37="","",IF(CE37=$B37,5,""))</f>
        <v/>
      </c>
      <c r="CF63" s="35" t="str">
        <f aca="false">IF(CF37="","",IF(CF37=$B37,5,""))</f>
        <v/>
      </c>
      <c r="CG63" s="35" t="str">
        <f aca="false">IF(CG37="","",IF(CG37=$B37,5,""))</f>
        <v/>
      </c>
      <c r="CH63" s="35" t="str">
        <f aca="false">IF(CH37="","",IF(CH37=$B37,5,""))</f>
        <v/>
      </c>
      <c r="CI63" s="35" t="str">
        <f aca="false">IF(CI37="","",IF(CI37=$B37,5,""))</f>
        <v/>
      </c>
      <c r="CJ63" s="35" t="str">
        <f aca="false">IF(CJ37="","",IF(CJ37=$B37,5,""))</f>
        <v/>
      </c>
      <c r="CK63" s="35" t="str">
        <f aca="false">IF(CK37="","",IF(CK37=$B37,5,""))</f>
        <v/>
      </c>
      <c r="CL63" s="35" t="str">
        <f aca="false">IF(CL37="","",IF(CL37=$B37,5,""))</f>
        <v/>
      </c>
      <c r="CM63" s="35" t="str">
        <f aca="false">IF(CM37="","",IF(CM37=$B37,5,""))</f>
        <v/>
      </c>
      <c r="CN63" s="35" t="str">
        <f aca="false">IF(CN37="","",IF(CN37=$B37,5,""))</f>
        <v/>
      </c>
      <c r="CO63" s="35" t="str">
        <f aca="false">IF(CO37="","",IF(CO37=$B37,5,""))</f>
        <v/>
      </c>
      <c r="CP63" s="35" t="str">
        <f aca="false">IF(CP37="","",IF(CP37=$B37,5,""))</f>
        <v/>
      </c>
      <c r="CQ63" s="35" t="str">
        <f aca="false">IF(CQ37="","",IF(CQ37=$B37,5,""))</f>
        <v/>
      </c>
      <c r="CR63" s="35" t="str">
        <f aca="false">IF(CR37="","",IF(CR37=$B37,5,""))</f>
        <v/>
      </c>
      <c r="CS63" s="35" t="str">
        <f aca="false">IF(CS37="","",IF(CS37=$B37,5,""))</f>
        <v/>
      </c>
      <c r="CT63" s="35" t="str">
        <f aca="false">IF(CT37="","",IF(CT37=$B37,5,""))</f>
        <v/>
      </c>
      <c r="CU63" s="35" t="str">
        <f aca="false">IF(CU37="","",IF(CU37=$B37,5,""))</f>
        <v/>
      </c>
      <c r="CV63" s="35" t="str">
        <f aca="false">IF(CV37="","",IF(CV37=$B37,5,""))</f>
        <v/>
      </c>
      <c r="CW63" s="35" t="str">
        <f aca="false">IF(CW37="","",IF(CW37=$B37,5,""))</f>
        <v/>
      </c>
      <c r="CX63" s="35" t="str">
        <f aca="false">IF(CX37="","",IF(CX37=$B37,5,""))</f>
        <v/>
      </c>
      <c r="CY63" s="35" t="str">
        <f aca="false">IF(CY37="","",IF(CY37=$B37,5,""))</f>
        <v/>
      </c>
      <c r="CZ63" s="35" t="str">
        <f aca="false">IF(CZ37="","",IF(CZ37=$B37,5,""))</f>
        <v/>
      </c>
      <c r="DA63" s="35" t="str">
        <f aca="false">IF(DA37="","",IF(DA37=$B37,5,""))</f>
        <v/>
      </c>
      <c r="DB63" s="35" t="str">
        <f aca="false">IF(DB37="","",IF(DB37=$B37,5,""))</f>
        <v/>
      </c>
      <c r="DC63" s="35" t="str">
        <f aca="false">IF(DC37="","",IF(DC37=$B37,5,""))</f>
        <v/>
      </c>
      <c r="DD63" s="35" t="str">
        <f aca="false">IF(DD37="","",IF(DD37=$B37,5,""))</f>
        <v/>
      </c>
      <c r="DE63" s="35" t="str">
        <f aca="false">IF(DE37="","",IF(DE37=$B37,5,""))</f>
        <v/>
      </c>
      <c r="DF63" s="35" t="str">
        <f aca="false">IF(DF37="","",IF(DF37=$B37,5,""))</f>
        <v/>
      </c>
      <c r="DG63" s="35" t="str">
        <f aca="false">IF(DG37="","",IF(DG37=$B37,5,""))</f>
        <v/>
      </c>
      <c r="DH63" s="35" t="str">
        <f aca="false">IF(DH37="","",IF(DH37=$B37,5,""))</f>
        <v/>
      </c>
      <c r="DI63" s="35" t="str">
        <f aca="false">IF(DI37="","",IF(DI37=$B37,5,""))</f>
        <v/>
      </c>
      <c r="DJ63" s="35" t="str">
        <f aca="false">IF(DJ37="","",IF(DJ37=$B37,5,""))</f>
        <v/>
      </c>
      <c r="DK63" s="35" t="str">
        <f aca="false">IF(DK37="","",IF(DK37=$B37,5,""))</f>
        <v/>
      </c>
      <c r="DL63" s="35" t="str">
        <f aca="false">IF(DL37="","",IF(DL37=$B37,5,""))</f>
        <v/>
      </c>
      <c r="DM63" s="35" t="str">
        <f aca="false">IF(DM37="","",IF(DM37=$B37,5,""))</f>
        <v/>
      </c>
      <c r="DN63" s="35" t="str">
        <f aca="false">IF(DN37="","",IF(DN37=$B37,5,""))</f>
        <v/>
      </c>
      <c r="DO63" s="35" t="str">
        <f aca="false">IF(DO37="","",IF(DO37=$B37,5,""))</f>
        <v/>
      </c>
      <c r="DP63" s="35" t="str">
        <f aca="false">IF(DP37="","",IF(DP37=$B37,5,""))</f>
        <v/>
      </c>
      <c r="DQ63" s="35" t="str">
        <f aca="false">IF(DQ37="","",IF(DQ37=$B37,5,""))</f>
        <v/>
      </c>
      <c r="DR63" s="35" t="str">
        <f aca="false">IF(DR37="","",IF(DR37=$B37,5,""))</f>
        <v/>
      </c>
    </row>
    <row r="64" customFormat="false" ht="15.75" hidden="false" customHeight="false" outlineLevel="0" collapsed="false">
      <c r="A64" s="18" t="s">
        <v>160</v>
      </c>
      <c r="B64" s="34" t="str">
        <f aca="false">IF(B38=0,"",B38)</f>
        <v>C</v>
      </c>
      <c r="C64" s="35" t="str">
        <f aca="false">IF(C38="","",IF(C38=$B38,5,""))</f>
        <v/>
      </c>
      <c r="D64" s="35" t="str">
        <f aca="false">IF(D38="","",IF(D38=$B38,5,""))</f>
        <v/>
      </c>
      <c r="E64" s="35" t="str">
        <f aca="false">IF(E38="","",IF(E38=$B38,5,""))</f>
        <v/>
      </c>
      <c r="F64" s="35" t="str">
        <f aca="false">IF(F38="","",IF(F38=$B38,5,""))</f>
        <v/>
      </c>
      <c r="G64" s="35" t="str">
        <f aca="false">IF(G38="","",IF(G38=$B38,5,""))</f>
        <v/>
      </c>
      <c r="H64" s="35" t="str">
        <f aca="false">IF(H38="","",IF(H38=$B38,5,""))</f>
        <v/>
      </c>
      <c r="I64" s="35" t="str">
        <f aca="false">IF(I38="","",IF(I38=$B38,5,""))</f>
        <v/>
      </c>
      <c r="J64" s="35" t="str">
        <f aca="false">IF(J38="","",IF(J38=$B38,5,""))</f>
        <v/>
      </c>
      <c r="K64" s="35" t="str">
        <f aca="false">IF(K38="","",IF(K38=$B38,5,""))</f>
        <v/>
      </c>
      <c r="L64" s="35" t="str">
        <f aca="false">IF(L38="","",IF(L38=$B38,5,""))</f>
        <v/>
      </c>
      <c r="M64" s="35" t="str">
        <f aca="false">IF(M38="","",IF(M38=$B38,5,""))</f>
        <v/>
      </c>
      <c r="N64" s="35" t="str">
        <f aca="false">IF(N38="","",IF(N38=$B38,5,""))</f>
        <v/>
      </c>
      <c r="O64" s="35" t="str">
        <f aca="false">IF(O38="","",IF(O38=$B38,5,""))</f>
        <v/>
      </c>
      <c r="P64" s="35" t="str">
        <f aca="false">IF(P38="","",IF(P38=$B38,5,""))</f>
        <v/>
      </c>
      <c r="Q64" s="35" t="str">
        <f aca="false">IF(Q38="","",IF(Q38=$B38,5,""))</f>
        <v/>
      </c>
      <c r="R64" s="35" t="str">
        <f aca="false">IF(R38="","",IF(R38=$B38,5,""))</f>
        <v/>
      </c>
      <c r="S64" s="35" t="str">
        <f aca="false">IF(S38="","",IF(S38=$B38,5,""))</f>
        <v/>
      </c>
      <c r="T64" s="35" t="str">
        <f aca="false">IF(T38="","",IF(T38=$B38,5,""))</f>
        <v/>
      </c>
      <c r="U64" s="35" t="str">
        <f aca="false">IF(U38="","",IF(U38=$B38,5,""))</f>
        <v/>
      </c>
      <c r="V64" s="35" t="str">
        <f aca="false">IF(V38="","",IF(V38=$B38,5,""))</f>
        <v/>
      </c>
      <c r="W64" s="35" t="str">
        <f aca="false">IF(W38="","",IF(W38=$B38,5,""))</f>
        <v/>
      </c>
      <c r="X64" s="35" t="str">
        <f aca="false">IF(X38="","",IF(X38=$B38,5,""))</f>
        <v/>
      </c>
      <c r="Y64" s="35" t="str">
        <f aca="false">IF(Y38="","",IF(Y38=$B38,5,""))</f>
        <v/>
      </c>
      <c r="Z64" s="35" t="str">
        <f aca="false">IF(Z38="","",IF(Z38=$B38,5,""))</f>
        <v/>
      </c>
      <c r="AA64" s="35" t="str">
        <f aca="false">IF(AA38="","",IF(AA38=$B38,5,""))</f>
        <v/>
      </c>
      <c r="AB64" s="35" t="str">
        <f aca="false">IF(AB38="","",IF(AB38=$B38,5,""))</f>
        <v/>
      </c>
      <c r="AC64" s="35" t="str">
        <f aca="false">IF(AC38="","",IF(AC38=$B38,5,""))</f>
        <v/>
      </c>
      <c r="AD64" s="35" t="str">
        <f aca="false">IF(AD38="","",IF(AD38=$B38,5,""))</f>
        <v/>
      </c>
      <c r="AE64" s="35" t="str">
        <f aca="false">IF(AE38="","",IF(AE38=$B38,5,""))</f>
        <v/>
      </c>
      <c r="AF64" s="35" t="str">
        <f aca="false">IF(AF38="","",IF(AF38=$B38,5,""))</f>
        <v/>
      </c>
      <c r="AG64" s="35" t="str">
        <f aca="false">IF(AG38="","",IF(AG38=$B38,5,""))</f>
        <v/>
      </c>
      <c r="AH64" s="35" t="str">
        <f aca="false">IF(AH38="","",IF(AH38=$B38,5,""))</f>
        <v/>
      </c>
      <c r="AI64" s="35" t="str">
        <f aca="false">IF(AI38="","",IF(AI38=$B38,5,""))</f>
        <v/>
      </c>
      <c r="AJ64" s="35" t="str">
        <f aca="false">IF(AJ38="","",IF(AJ38=$B38,5,""))</f>
        <v/>
      </c>
      <c r="AK64" s="35" t="str">
        <f aca="false">IF(AK38="","",IF(AK38=$B38,5,""))</f>
        <v/>
      </c>
      <c r="AL64" s="35" t="str">
        <f aca="false">IF(AL38="","",IF(AL38=$B38,5,""))</f>
        <v/>
      </c>
      <c r="AM64" s="35" t="str">
        <f aca="false">IF(AM38="","",IF(AM38=$B38,5,""))</f>
        <v/>
      </c>
      <c r="AN64" s="35" t="str">
        <f aca="false">IF(AN38="","",IF(AN38=$B38,5,""))</f>
        <v/>
      </c>
      <c r="AO64" s="35" t="str">
        <f aca="false">IF(AO38="","",IF(AO38=$B38,5,""))</f>
        <v/>
      </c>
      <c r="AP64" s="35" t="str">
        <f aca="false">IF(AP38="","",IF(AP38=$B38,5,""))</f>
        <v/>
      </c>
      <c r="AQ64" s="35" t="str">
        <f aca="false">IF(AQ38="","",IF(AQ38=$B38,5,""))</f>
        <v/>
      </c>
      <c r="AR64" s="35" t="str">
        <f aca="false">IF(AR38="","",IF(AR38=$B38,5,""))</f>
        <v/>
      </c>
      <c r="AS64" s="35" t="str">
        <f aca="false">IF(AS38="","",IF(AS38=$B38,5,""))</f>
        <v/>
      </c>
      <c r="AT64" s="35" t="str">
        <f aca="false">IF(AT38="","",IF(AT38=$B38,5,""))</f>
        <v/>
      </c>
      <c r="AU64" s="35" t="str">
        <f aca="false">IF(AU38="","",IF(AU38=$B38,5,""))</f>
        <v/>
      </c>
      <c r="AV64" s="35" t="str">
        <f aca="false">IF(AV38="","",IF(AV38=$B38,5,""))</f>
        <v/>
      </c>
      <c r="AW64" s="35" t="str">
        <f aca="false">IF(AW38="","",IF(AW38=$B38,5,""))</f>
        <v/>
      </c>
      <c r="AX64" s="35" t="str">
        <f aca="false">IF(AX38="","",IF(AX38=$B38,5,""))</f>
        <v/>
      </c>
      <c r="AY64" s="35" t="str">
        <f aca="false">IF(AY38="","",IF(AY38=$B38,5,""))</f>
        <v/>
      </c>
      <c r="AZ64" s="35" t="str">
        <f aca="false">IF(AZ38="","",IF(AZ38=$B38,5,""))</f>
        <v/>
      </c>
      <c r="BA64" s="35" t="str">
        <f aca="false">IF(BA38="","",IF(BA38=$B38,5,""))</f>
        <v/>
      </c>
      <c r="BB64" s="35" t="str">
        <f aca="false">IF(BB38="","",IF(BB38=$B38,5,""))</f>
        <v/>
      </c>
      <c r="BC64" s="35" t="str">
        <f aca="false">IF(BC38="","",IF(BC38=$B38,5,""))</f>
        <v/>
      </c>
      <c r="BD64" s="35" t="str">
        <f aca="false">IF(BD38="","",IF(BD38=$B38,5,""))</f>
        <v/>
      </c>
      <c r="BE64" s="35" t="str">
        <f aca="false">IF(BE38="","",IF(BE38=$B38,5,""))</f>
        <v/>
      </c>
      <c r="BF64" s="35" t="str">
        <f aca="false">IF(BF38="","",IF(BF38=$B38,5,""))</f>
        <v/>
      </c>
      <c r="BG64" s="35" t="str">
        <f aca="false">IF(BG38="","",IF(BG38=$B38,5,""))</f>
        <v/>
      </c>
      <c r="BH64" s="35" t="str">
        <f aca="false">IF(BH38="","",IF(BH38=$B38,5,""))</f>
        <v/>
      </c>
      <c r="BI64" s="35" t="str">
        <f aca="false">IF(BI38="","",IF(BI38=$B38,5,""))</f>
        <v/>
      </c>
      <c r="BJ64" s="35" t="str">
        <f aca="false">IF(BJ38="","",IF(BJ38=$B38,5,""))</f>
        <v/>
      </c>
      <c r="BK64" s="35" t="str">
        <f aca="false">IF(BK38="","",IF(BK38=$B38,5,""))</f>
        <v/>
      </c>
      <c r="BL64" s="35" t="str">
        <f aca="false">IF(BL38="","",IF(BL38=$B38,5,""))</f>
        <v/>
      </c>
      <c r="BM64" s="35" t="str">
        <f aca="false">IF(BM38="","",IF(BM38=$B38,5,""))</f>
        <v/>
      </c>
      <c r="BN64" s="35" t="str">
        <f aca="false">IF(BN38="","",IF(BN38=$B38,5,""))</f>
        <v/>
      </c>
      <c r="BO64" s="35" t="str">
        <f aca="false">IF(BO38="","",IF(BO38=$B38,5,""))</f>
        <v/>
      </c>
      <c r="BP64" s="35" t="str">
        <f aca="false">IF(BP38="","",IF(BP38=$B38,5,""))</f>
        <v/>
      </c>
      <c r="BQ64" s="35" t="str">
        <f aca="false">IF(BQ38="","",IF(BQ38=$B38,5,""))</f>
        <v/>
      </c>
      <c r="BR64" s="35" t="str">
        <f aca="false">IF(BR38="","",IF(BR38=$B38,5,""))</f>
        <v/>
      </c>
      <c r="BS64" s="35" t="str">
        <f aca="false">IF(BS38="","",IF(BS38=$B38,5,""))</f>
        <v/>
      </c>
      <c r="BT64" s="35" t="str">
        <f aca="false">IF(BT38="","",IF(BT38=$B38,5,""))</f>
        <v/>
      </c>
      <c r="BU64" s="35" t="str">
        <f aca="false">IF(BU38="","",IF(BU38=$B38,5,""))</f>
        <v/>
      </c>
      <c r="BV64" s="35" t="str">
        <f aca="false">IF(BV38="","",IF(BV38=$B38,5,""))</f>
        <v/>
      </c>
      <c r="BW64" s="35" t="str">
        <f aca="false">IF(BW38="","",IF(BW38=$B38,5,""))</f>
        <v/>
      </c>
      <c r="BX64" s="35" t="str">
        <f aca="false">IF(BX38="","",IF(BX38=$B38,5,""))</f>
        <v/>
      </c>
      <c r="BY64" s="35" t="str">
        <f aca="false">IF(BY38="","",IF(BY38=$B38,5,""))</f>
        <v/>
      </c>
      <c r="BZ64" s="35" t="str">
        <f aca="false">IF(BZ38="","",IF(BZ38=$B38,5,""))</f>
        <v/>
      </c>
      <c r="CA64" s="35" t="str">
        <f aca="false">IF(CA38="","",IF(CA38=$B38,5,""))</f>
        <v/>
      </c>
      <c r="CB64" s="35" t="str">
        <f aca="false">IF(CB38="","",IF(CB38=$B38,5,""))</f>
        <v/>
      </c>
      <c r="CC64" s="35" t="str">
        <f aca="false">IF(CC38="","",IF(CC38=$B38,5,""))</f>
        <v/>
      </c>
      <c r="CD64" s="35" t="str">
        <f aca="false">IF(CD38="","",IF(CD38=$B38,5,""))</f>
        <v/>
      </c>
      <c r="CE64" s="35" t="str">
        <f aca="false">IF(CE38="","",IF(CE38=$B38,5,""))</f>
        <v/>
      </c>
      <c r="CF64" s="35" t="str">
        <f aca="false">IF(CF38="","",IF(CF38=$B38,5,""))</f>
        <v/>
      </c>
      <c r="CG64" s="35" t="str">
        <f aca="false">IF(CG38="","",IF(CG38=$B38,5,""))</f>
        <v/>
      </c>
      <c r="CH64" s="35" t="str">
        <f aca="false">IF(CH38="","",IF(CH38=$B38,5,""))</f>
        <v/>
      </c>
      <c r="CI64" s="35" t="str">
        <f aca="false">IF(CI38="","",IF(CI38=$B38,5,""))</f>
        <v/>
      </c>
      <c r="CJ64" s="35" t="str">
        <f aca="false">IF(CJ38="","",IF(CJ38=$B38,5,""))</f>
        <v/>
      </c>
      <c r="CK64" s="35" t="str">
        <f aca="false">IF(CK38="","",IF(CK38=$B38,5,""))</f>
        <v/>
      </c>
      <c r="CL64" s="35" t="str">
        <f aca="false">IF(CL38="","",IF(CL38=$B38,5,""))</f>
        <v/>
      </c>
      <c r="CM64" s="35" t="str">
        <f aca="false">IF(CM38="","",IF(CM38=$B38,5,""))</f>
        <v/>
      </c>
      <c r="CN64" s="35" t="str">
        <f aca="false">IF(CN38="","",IF(CN38=$B38,5,""))</f>
        <v/>
      </c>
      <c r="CO64" s="35" t="str">
        <f aca="false">IF(CO38="","",IF(CO38=$B38,5,""))</f>
        <v/>
      </c>
      <c r="CP64" s="35" t="str">
        <f aca="false">IF(CP38="","",IF(CP38=$B38,5,""))</f>
        <v/>
      </c>
      <c r="CQ64" s="35" t="str">
        <f aca="false">IF(CQ38="","",IF(CQ38=$B38,5,""))</f>
        <v/>
      </c>
      <c r="CR64" s="35" t="str">
        <f aca="false">IF(CR38="","",IF(CR38=$B38,5,""))</f>
        <v/>
      </c>
      <c r="CS64" s="35" t="str">
        <f aca="false">IF(CS38="","",IF(CS38=$B38,5,""))</f>
        <v/>
      </c>
      <c r="CT64" s="35" t="str">
        <f aca="false">IF(CT38="","",IF(CT38=$B38,5,""))</f>
        <v/>
      </c>
      <c r="CU64" s="35" t="str">
        <f aca="false">IF(CU38="","",IF(CU38=$B38,5,""))</f>
        <v/>
      </c>
      <c r="CV64" s="35" t="str">
        <f aca="false">IF(CV38="","",IF(CV38=$B38,5,""))</f>
        <v/>
      </c>
      <c r="CW64" s="35" t="str">
        <f aca="false">IF(CW38="","",IF(CW38=$B38,5,""))</f>
        <v/>
      </c>
      <c r="CX64" s="35" t="str">
        <f aca="false">IF(CX38="","",IF(CX38=$B38,5,""))</f>
        <v/>
      </c>
      <c r="CY64" s="35" t="str">
        <f aca="false">IF(CY38="","",IF(CY38=$B38,5,""))</f>
        <v/>
      </c>
      <c r="CZ64" s="35" t="str">
        <f aca="false">IF(CZ38="","",IF(CZ38=$B38,5,""))</f>
        <v/>
      </c>
      <c r="DA64" s="35" t="str">
        <f aca="false">IF(DA38="","",IF(DA38=$B38,5,""))</f>
        <v/>
      </c>
      <c r="DB64" s="35" t="str">
        <f aca="false">IF(DB38="","",IF(DB38=$B38,5,""))</f>
        <v/>
      </c>
      <c r="DC64" s="35" t="str">
        <f aca="false">IF(DC38="","",IF(DC38=$B38,5,""))</f>
        <v/>
      </c>
      <c r="DD64" s="35" t="str">
        <f aca="false">IF(DD38="","",IF(DD38=$B38,5,""))</f>
        <v/>
      </c>
      <c r="DE64" s="35" t="str">
        <f aca="false">IF(DE38="","",IF(DE38=$B38,5,""))</f>
        <v/>
      </c>
      <c r="DF64" s="35" t="str">
        <f aca="false">IF(DF38="","",IF(DF38=$B38,5,""))</f>
        <v/>
      </c>
      <c r="DG64" s="35" t="str">
        <f aca="false">IF(DG38="","",IF(DG38=$B38,5,""))</f>
        <v/>
      </c>
      <c r="DH64" s="35" t="str">
        <f aca="false">IF(DH38="","",IF(DH38=$B38,5,""))</f>
        <v/>
      </c>
      <c r="DI64" s="35" t="str">
        <f aca="false">IF(DI38="","",IF(DI38=$B38,5,""))</f>
        <v/>
      </c>
      <c r="DJ64" s="35" t="str">
        <f aca="false">IF(DJ38="","",IF(DJ38=$B38,5,""))</f>
        <v/>
      </c>
      <c r="DK64" s="35" t="str">
        <f aca="false">IF(DK38="","",IF(DK38=$B38,5,""))</f>
        <v/>
      </c>
      <c r="DL64" s="35" t="str">
        <f aca="false">IF(DL38="","",IF(DL38=$B38,5,""))</f>
        <v/>
      </c>
      <c r="DM64" s="35" t="str">
        <f aca="false">IF(DM38="","",IF(DM38=$B38,5,""))</f>
        <v/>
      </c>
      <c r="DN64" s="35" t="str">
        <f aca="false">IF(DN38="","",IF(DN38=$B38,5,""))</f>
        <v/>
      </c>
      <c r="DO64" s="35" t="str">
        <f aca="false">IF(DO38="","",IF(DO38=$B38,5,""))</f>
        <v/>
      </c>
      <c r="DP64" s="35" t="str">
        <f aca="false">IF(DP38="","",IF(DP38=$B38,5,""))</f>
        <v/>
      </c>
      <c r="DQ64" s="35" t="str">
        <f aca="false">IF(DQ38="","",IF(DQ38=$B38,5,""))</f>
        <v/>
      </c>
      <c r="DR64" s="35" t="str">
        <f aca="false">IF(DR38="","",IF(DR38=$B38,5,""))</f>
        <v/>
      </c>
    </row>
    <row r="65" customFormat="false" ht="15.75" hidden="false" customHeight="false" outlineLevel="0" collapsed="false">
      <c r="A65" s="18" t="s">
        <v>161</v>
      </c>
      <c r="B65" s="34" t="str">
        <f aca="false">IF(B39=0,"",B39)</f>
        <v>D</v>
      </c>
      <c r="C65" s="35" t="str">
        <f aca="false">IF(C39="","",IF(C39=$B39,5,""))</f>
        <v/>
      </c>
      <c r="D65" s="35" t="str">
        <f aca="false">IF(D39="","",IF(D39=$B39,5,""))</f>
        <v/>
      </c>
      <c r="E65" s="35" t="str">
        <f aca="false">IF(E39="","",IF(E39=$B39,5,""))</f>
        <v/>
      </c>
      <c r="F65" s="35" t="str">
        <f aca="false">IF(F39="","",IF(F39=$B39,5,""))</f>
        <v/>
      </c>
      <c r="G65" s="35" t="str">
        <f aca="false">IF(G39="","",IF(G39=$B39,5,""))</f>
        <v/>
      </c>
      <c r="H65" s="35" t="str">
        <f aca="false">IF(H39="","",IF(H39=$B39,5,""))</f>
        <v/>
      </c>
      <c r="I65" s="35" t="str">
        <f aca="false">IF(I39="","",IF(I39=$B39,5,""))</f>
        <v/>
      </c>
      <c r="J65" s="35" t="str">
        <f aca="false">IF(J39="","",IF(J39=$B39,5,""))</f>
        <v/>
      </c>
      <c r="K65" s="35" t="str">
        <f aca="false">IF(K39="","",IF(K39=$B39,5,""))</f>
        <v/>
      </c>
      <c r="L65" s="35" t="str">
        <f aca="false">IF(L39="","",IF(L39=$B39,5,""))</f>
        <v/>
      </c>
      <c r="M65" s="35" t="str">
        <f aca="false">IF(M39="","",IF(M39=$B39,5,""))</f>
        <v/>
      </c>
      <c r="N65" s="35" t="str">
        <f aca="false">IF(N39="","",IF(N39=$B39,5,""))</f>
        <v/>
      </c>
      <c r="O65" s="35" t="str">
        <f aca="false">IF(O39="","",IF(O39=$B39,5,""))</f>
        <v/>
      </c>
      <c r="P65" s="35" t="str">
        <f aca="false">IF(P39="","",IF(P39=$B39,5,""))</f>
        <v/>
      </c>
      <c r="Q65" s="35" t="str">
        <f aca="false">IF(Q39="","",IF(Q39=$B39,5,""))</f>
        <v/>
      </c>
      <c r="R65" s="35" t="str">
        <f aca="false">IF(R39="","",IF(R39=$B39,5,""))</f>
        <v/>
      </c>
      <c r="S65" s="35" t="str">
        <f aca="false">IF(S39="","",IF(S39=$B39,5,""))</f>
        <v/>
      </c>
      <c r="T65" s="35" t="str">
        <f aca="false">IF(T39="","",IF(T39=$B39,5,""))</f>
        <v/>
      </c>
      <c r="U65" s="35" t="str">
        <f aca="false">IF(U39="","",IF(U39=$B39,5,""))</f>
        <v/>
      </c>
      <c r="V65" s="35" t="str">
        <f aca="false">IF(V39="","",IF(V39=$B39,5,""))</f>
        <v/>
      </c>
      <c r="W65" s="35" t="str">
        <f aca="false">IF(W39="","",IF(W39=$B39,5,""))</f>
        <v/>
      </c>
      <c r="X65" s="35" t="str">
        <f aca="false">IF(X39="","",IF(X39=$B39,5,""))</f>
        <v/>
      </c>
      <c r="Y65" s="35" t="str">
        <f aca="false">IF(Y39="","",IF(Y39=$B39,5,""))</f>
        <v/>
      </c>
      <c r="Z65" s="35" t="str">
        <f aca="false">IF(Z39="","",IF(Z39=$B39,5,""))</f>
        <v/>
      </c>
      <c r="AA65" s="35" t="str">
        <f aca="false">IF(AA39="","",IF(AA39=$B39,5,""))</f>
        <v/>
      </c>
      <c r="AB65" s="35" t="str">
        <f aca="false">IF(AB39="","",IF(AB39=$B39,5,""))</f>
        <v/>
      </c>
      <c r="AC65" s="35" t="str">
        <f aca="false">IF(AC39="","",IF(AC39=$B39,5,""))</f>
        <v/>
      </c>
      <c r="AD65" s="35" t="str">
        <f aca="false">IF(AD39="","",IF(AD39=$B39,5,""))</f>
        <v/>
      </c>
      <c r="AE65" s="35" t="str">
        <f aca="false">IF(AE39="","",IF(AE39=$B39,5,""))</f>
        <v/>
      </c>
      <c r="AF65" s="35" t="str">
        <f aca="false">IF(AF39="","",IF(AF39=$B39,5,""))</f>
        <v/>
      </c>
      <c r="AG65" s="35" t="str">
        <f aca="false">IF(AG39="","",IF(AG39=$B39,5,""))</f>
        <v/>
      </c>
      <c r="AH65" s="35" t="str">
        <f aca="false">IF(AH39="","",IF(AH39=$B39,5,""))</f>
        <v/>
      </c>
      <c r="AI65" s="35" t="str">
        <f aca="false">IF(AI39="","",IF(AI39=$B39,5,""))</f>
        <v/>
      </c>
      <c r="AJ65" s="35" t="str">
        <f aca="false">IF(AJ39="","",IF(AJ39=$B39,5,""))</f>
        <v/>
      </c>
      <c r="AK65" s="35" t="str">
        <f aca="false">IF(AK39="","",IF(AK39=$B39,5,""))</f>
        <v/>
      </c>
      <c r="AL65" s="35" t="str">
        <f aca="false">IF(AL39="","",IF(AL39=$B39,5,""))</f>
        <v/>
      </c>
      <c r="AM65" s="35" t="str">
        <f aca="false">IF(AM39="","",IF(AM39=$B39,5,""))</f>
        <v/>
      </c>
      <c r="AN65" s="35" t="str">
        <f aca="false">IF(AN39="","",IF(AN39=$B39,5,""))</f>
        <v/>
      </c>
      <c r="AO65" s="35" t="str">
        <f aca="false">IF(AO39="","",IF(AO39=$B39,5,""))</f>
        <v/>
      </c>
      <c r="AP65" s="35" t="str">
        <f aca="false">IF(AP39="","",IF(AP39=$B39,5,""))</f>
        <v/>
      </c>
      <c r="AQ65" s="35" t="str">
        <f aca="false">IF(AQ39="","",IF(AQ39=$B39,5,""))</f>
        <v/>
      </c>
      <c r="AR65" s="35" t="str">
        <f aca="false">IF(AR39="","",IF(AR39=$B39,5,""))</f>
        <v/>
      </c>
      <c r="AS65" s="35" t="str">
        <f aca="false">IF(AS39="","",IF(AS39=$B39,5,""))</f>
        <v/>
      </c>
      <c r="AT65" s="35" t="str">
        <f aca="false">IF(AT39="","",IF(AT39=$B39,5,""))</f>
        <v/>
      </c>
      <c r="AU65" s="35" t="str">
        <f aca="false">IF(AU39="","",IF(AU39=$B39,5,""))</f>
        <v/>
      </c>
      <c r="AV65" s="35" t="str">
        <f aca="false">IF(AV39="","",IF(AV39=$B39,5,""))</f>
        <v/>
      </c>
      <c r="AW65" s="35" t="str">
        <f aca="false">IF(AW39="","",IF(AW39=$B39,5,""))</f>
        <v/>
      </c>
      <c r="AX65" s="35" t="str">
        <f aca="false">IF(AX39="","",IF(AX39=$B39,5,""))</f>
        <v/>
      </c>
      <c r="AY65" s="35" t="str">
        <f aca="false">IF(AY39="","",IF(AY39=$B39,5,""))</f>
        <v/>
      </c>
      <c r="AZ65" s="35" t="str">
        <f aca="false">IF(AZ39="","",IF(AZ39=$B39,5,""))</f>
        <v/>
      </c>
      <c r="BA65" s="35" t="str">
        <f aca="false">IF(BA39="","",IF(BA39=$B39,5,""))</f>
        <v/>
      </c>
      <c r="BB65" s="35" t="str">
        <f aca="false">IF(BB39="","",IF(BB39=$B39,5,""))</f>
        <v/>
      </c>
      <c r="BC65" s="35" t="str">
        <f aca="false">IF(BC39="","",IF(BC39=$B39,5,""))</f>
        <v/>
      </c>
      <c r="BD65" s="35" t="str">
        <f aca="false">IF(BD39="","",IF(BD39=$B39,5,""))</f>
        <v/>
      </c>
      <c r="BE65" s="35" t="str">
        <f aca="false">IF(BE39="","",IF(BE39=$B39,5,""))</f>
        <v/>
      </c>
      <c r="BF65" s="35" t="str">
        <f aca="false">IF(BF39="","",IF(BF39=$B39,5,""))</f>
        <v/>
      </c>
      <c r="BG65" s="35" t="str">
        <f aca="false">IF(BG39="","",IF(BG39=$B39,5,""))</f>
        <v/>
      </c>
      <c r="BH65" s="35" t="str">
        <f aca="false">IF(BH39="","",IF(BH39=$B39,5,""))</f>
        <v/>
      </c>
      <c r="BI65" s="35" t="str">
        <f aca="false">IF(BI39="","",IF(BI39=$B39,5,""))</f>
        <v/>
      </c>
      <c r="BJ65" s="35" t="str">
        <f aca="false">IF(BJ39="","",IF(BJ39=$B39,5,""))</f>
        <v/>
      </c>
      <c r="BK65" s="35" t="str">
        <f aca="false">IF(BK39="","",IF(BK39=$B39,5,""))</f>
        <v/>
      </c>
      <c r="BL65" s="35" t="str">
        <f aca="false">IF(BL39="","",IF(BL39=$B39,5,""))</f>
        <v/>
      </c>
      <c r="BM65" s="35" t="str">
        <f aca="false">IF(BM39="","",IF(BM39=$B39,5,""))</f>
        <v/>
      </c>
      <c r="BN65" s="35" t="str">
        <f aca="false">IF(BN39="","",IF(BN39=$B39,5,""))</f>
        <v/>
      </c>
      <c r="BO65" s="35" t="str">
        <f aca="false">IF(BO39="","",IF(BO39=$B39,5,""))</f>
        <v/>
      </c>
      <c r="BP65" s="35" t="str">
        <f aca="false">IF(BP39="","",IF(BP39=$B39,5,""))</f>
        <v/>
      </c>
      <c r="BQ65" s="35" t="str">
        <f aca="false">IF(BQ39="","",IF(BQ39=$B39,5,""))</f>
        <v/>
      </c>
      <c r="BR65" s="35" t="str">
        <f aca="false">IF(BR39="","",IF(BR39=$B39,5,""))</f>
        <v/>
      </c>
      <c r="BS65" s="35" t="str">
        <f aca="false">IF(BS39="","",IF(BS39=$B39,5,""))</f>
        <v/>
      </c>
      <c r="BT65" s="35" t="str">
        <f aca="false">IF(BT39="","",IF(BT39=$B39,5,""))</f>
        <v/>
      </c>
      <c r="BU65" s="35" t="str">
        <f aca="false">IF(BU39="","",IF(BU39=$B39,5,""))</f>
        <v/>
      </c>
      <c r="BV65" s="35" t="str">
        <f aca="false">IF(BV39="","",IF(BV39=$B39,5,""))</f>
        <v/>
      </c>
      <c r="BW65" s="35" t="str">
        <f aca="false">IF(BW39="","",IF(BW39=$B39,5,""))</f>
        <v/>
      </c>
      <c r="BX65" s="35" t="str">
        <f aca="false">IF(BX39="","",IF(BX39=$B39,5,""))</f>
        <v/>
      </c>
      <c r="BY65" s="35" t="str">
        <f aca="false">IF(BY39="","",IF(BY39=$B39,5,""))</f>
        <v/>
      </c>
      <c r="BZ65" s="35" t="str">
        <f aca="false">IF(BZ39="","",IF(BZ39=$B39,5,""))</f>
        <v/>
      </c>
      <c r="CA65" s="35" t="str">
        <f aca="false">IF(CA39="","",IF(CA39=$B39,5,""))</f>
        <v/>
      </c>
      <c r="CB65" s="35" t="str">
        <f aca="false">IF(CB39="","",IF(CB39=$B39,5,""))</f>
        <v/>
      </c>
      <c r="CC65" s="35" t="str">
        <f aca="false">IF(CC39="","",IF(CC39=$B39,5,""))</f>
        <v/>
      </c>
      <c r="CD65" s="35" t="str">
        <f aca="false">IF(CD39="","",IF(CD39=$B39,5,""))</f>
        <v/>
      </c>
      <c r="CE65" s="35" t="str">
        <f aca="false">IF(CE39="","",IF(CE39=$B39,5,""))</f>
        <v/>
      </c>
      <c r="CF65" s="35" t="str">
        <f aca="false">IF(CF39="","",IF(CF39=$B39,5,""))</f>
        <v/>
      </c>
      <c r="CG65" s="35" t="str">
        <f aca="false">IF(CG39="","",IF(CG39=$B39,5,""))</f>
        <v/>
      </c>
      <c r="CH65" s="35" t="str">
        <f aca="false">IF(CH39="","",IF(CH39=$B39,5,""))</f>
        <v/>
      </c>
      <c r="CI65" s="35" t="str">
        <f aca="false">IF(CI39="","",IF(CI39=$B39,5,""))</f>
        <v/>
      </c>
      <c r="CJ65" s="35" t="str">
        <f aca="false">IF(CJ39="","",IF(CJ39=$B39,5,""))</f>
        <v/>
      </c>
      <c r="CK65" s="35" t="str">
        <f aca="false">IF(CK39="","",IF(CK39=$B39,5,""))</f>
        <v/>
      </c>
      <c r="CL65" s="35" t="str">
        <f aca="false">IF(CL39="","",IF(CL39=$B39,5,""))</f>
        <v/>
      </c>
      <c r="CM65" s="35" t="str">
        <f aca="false">IF(CM39="","",IF(CM39=$B39,5,""))</f>
        <v/>
      </c>
      <c r="CN65" s="35" t="str">
        <f aca="false">IF(CN39="","",IF(CN39=$B39,5,""))</f>
        <v/>
      </c>
      <c r="CO65" s="35" t="str">
        <f aca="false">IF(CO39="","",IF(CO39=$B39,5,""))</f>
        <v/>
      </c>
      <c r="CP65" s="35" t="str">
        <f aca="false">IF(CP39="","",IF(CP39=$B39,5,""))</f>
        <v/>
      </c>
      <c r="CQ65" s="35" t="str">
        <f aca="false">IF(CQ39="","",IF(CQ39=$B39,5,""))</f>
        <v/>
      </c>
      <c r="CR65" s="35" t="str">
        <f aca="false">IF(CR39="","",IF(CR39=$B39,5,""))</f>
        <v/>
      </c>
      <c r="CS65" s="35" t="str">
        <f aca="false">IF(CS39="","",IF(CS39=$B39,5,""))</f>
        <v/>
      </c>
      <c r="CT65" s="35" t="str">
        <f aca="false">IF(CT39="","",IF(CT39=$B39,5,""))</f>
        <v/>
      </c>
      <c r="CU65" s="35" t="str">
        <f aca="false">IF(CU39="","",IF(CU39=$B39,5,""))</f>
        <v/>
      </c>
      <c r="CV65" s="35" t="str">
        <f aca="false">IF(CV39="","",IF(CV39=$B39,5,""))</f>
        <v/>
      </c>
      <c r="CW65" s="35" t="str">
        <f aca="false">IF(CW39="","",IF(CW39=$B39,5,""))</f>
        <v/>
      </c>
      <c r="CX65" s="35" t="str">
        <f aca="false">IF(CX39="","",IF(CX39=$B39,5,""))</f>
        <v/>
      </c>
      <c r="CY65" s="35" t="str">
        <f aca="false">IF(CY39="","",IF(CY39=$B39,5,""))</f>
        <v/>
      </c>
      <c r="CZ65" s="35" t="str">
        <f aca="false">IF(CZ39="","",IF(CZ39=$B39,5,""))</f>
        <v/>
      </c>
      <c r="DA65" s="35" t="str">
        <f aca="false">IF(DA39="","",IF(DA39=$B39,5,""))</f>
        <v/>
      </c>
      <c r="DB65" s="35" t="str">
        <f aca="false">IF(DB39="","",IF(DB39=$B39,5,""))</f>
        <v/>
      </c>
      <c r="DC65" s="35" t="str">
        <f aca="false">IF(DC39="","",IF(DC39=$B39,5,""))</f>
        <v/>
      </c>
      <c r="DD65" s="35" t="str">
        <f aca="false">IF(DD39="","",IF(DD39=$B39,5,""))</f>
        <v/>
      </c>
      <c r="DE65" s="35" t="str">
        <f aca="false">IF(DE39="","",IF(DE39=$B39,5,""))</f>
        <v/>
      </c>
      <c r="DF65" s="35" t="str">
        <f aca="false">IF(DF39="","",IF(DF39=$B39,5,""))</f>
        <v/>
      </c>
      <c r="DG65" s="35" t="str">
        <f aca="false">IF(DG39="","",IF(DG39=$B39,5,""))</f>
        <v/>
      </c>
      <c r="DH65" s="35" t="str">
        <f aca="false">IF(DH39="","",IF(DH39=$B39,5,""))</f>
        <v/>
      </c>
      <c r="DI65" s="35" t="str">
        <f aca="false">IF(DI39="","",IF(DI39=$B39,5,""))</f>
        <v/>
      </c>
      <c r="DJ65" s="35" t="str">
        <f aca="false">IF(DJ39="","",IF(DJ39=$B39,5,""))</f>
        <v/>
      </c>
      <c r="DK65" s="35" t="str">
        <f aca="false">IF(DK39="","",IF(DK39=$B39,5,""))</f>
        <v/>
      </c>
      <c r="DL65" s="35" t="str">
        <f aca="false">IF(DL39="","",IF(DL39=$B39,5,""))</f>
        <v/>
      </c>
      <c r="DM65" s="35" t="str">
        <f aca="false">IF(DM39="","",IF(DM39=$B39,5,""))</f>
        <v/>
      </c>
      <c r="DN65" s="35" t="str">
        <f aca="false">IF(DN39="","",IF(DN39=$B39,5,""))</f>
        <v/>
      </c>
      <c r="DO65" s="35" t="str">
        <f aca="false">IF(DO39="","",IF(DO39=$B39,5,""))</f>
        <v/>
      </c>
      <c r="DP65" s="35" t="str">
        <f aca="false">IF(DP39="","",IF(DP39=$B39,5,""))</f>
        <v/>
      </c>
      <c r="DQ65" s="35" t="str">
        <f aca="false">IF(DQ39="","",IF(DQ39=$B39,5,""))</f>
        <v/>
      </c>
      <c r="DR65" s="35" t="str">
        <f aca="false">IF(DR39="","",IF(DR39=$B39,5,""))</f>
        <v/>
      </c>
    </row>
    <row r="66" customFormat="false" ht="15.75" hidden="false" customHeight="false" outlineLevel="0" collapsed="false">
      <c r="A66" s="18" t="s">
        <v>162</v>
      </c>
      <c r="B66" s="34" t="str">
        <f aca="false">IF(B40=0,"",B40)</f>
        <v>B</v>
      </c>
      <c r="C66" s="35" t="str">
        <f aca="false">IF(C40="","",IF(C40=$B40,5,""))</f>
        <v/>
      </c>
      <c r="D66" s="35" t="str">
        <f aca="false">IF(D40="","",IF(D40=$B40,5,""))</f>
        <v/>
      </c>
      <c r="E66" s="35" t="str">
        <f aca="false">IF(E40="","",IF(E40=$B40,5,""))</f>
        <v/>
      </c>
      <c r="F66" s="35" t="str">
        <f aca="false">IF(F40="","",IF(F40=$B40,5,""))</f>
        <v/>
      </c>
      <c r="G66" s="35" t="str">
        <f aca="false">IF(G40="","",IF(G40=$B40,5,""))</f>
        <v/>
      </c>
      <c r="H66" s="35" t="str">
        <f aca="false">IF(H40="","",IF(H40=$B40,5,""))</f>
        <v/>
      </c>
      <c r="I66" s="35" t="str">
        <f aca="false">IF(I40="","",IF(I40=$B40,5,""))</f>
        <v/>
      </c>
      <c r="J66" s="35" t="str">
        <f aca="false">IF(J40="","",IF(J40=$B40,5,""))</f>
        <v/>
      </c>
      <c r="K66" s="35" t="str">
        <f aca="false">IF(K40="","",IF(K40=$B40,5,""))</f>
        <v/>
      </c>
      <c r="L66" s="35" t="str">
        <f aca="false">IF(L40="","",IF(L40=$B40,5,""))</f>
        <v/>
      </c>
      <c r="M66" s="35" t="str">
        <f aca="false">IF(M40="","",IF(M40=$B40,5,""))</f>
        <v/>
      </c>
      <c r="N66" s="35" t="str">
        <f aca="false">IF(N40="","",IF(N40=$B40,5,""))</f>
        <v/>
      </c>
      <c r="O66" s="35" t="str">
        <f aca="false">IF(O40="","",IF(O40=$B40,5,""))</f>
        <v/>
      </c>
      <c r="P66" s="35" t="str">
        <f aca="false">IF(P40="","",IF(P40=$B40,5,""))</f>
        <v/>
      </c>
      <c r="Q66" s="35" t="str">
        <f aca="false">IF(Q40="","",IF(Q40=$B40,5,""))</f>
        <v/>
      </c>
      <c r="R66" s="35" t="str">
        <f aca="false">IF(R40="","",IF(R40=$B40,5,""))</f>
        <v/>
      </c>
      <c r="S66" s="35" t="str">
        <f aca="false">IF(S40="","",IF(S40=$B40,5,""))</f>
        <v/>
      </c>
      <c r="T66" s="35" t="str">
        <f aca="false">IF(T40="","",IF(T40=$B40,5,""))</f>
        <v/>
      </c>
      <c r="U66" s="35" t="str">
        <f aca="false">IF(U40="","",IF(U40=$B40,5,""))</f>
        <v/>
      </c>
      <c r="V66" s="35" t="str">
        <f aca="false">IF(V40="","",IF(V40=$B40,5,""))</f>
        <v/>
      </c>
      <c r="W66" s="35" t="str">
        <f aca="false">IF(W40="","",IF(W40=$B40,5,""))</f>
        <v/>
      </c>
      <c r="X66" s="35" t="str">
        <f aca="false">IF(X40="","",IF(X40=$B40,5,""))</f>
        <v/>
      </c>
      <c r="Y66" s="35" t="str">
        <f aca="false">IF(Y40="","",IF(Y40=$B40,5,""))</f>
        <v/>
      </c>
      <c r="Z66" s="35" t="str">
        <f aca="false">IF(Z40="","",IF(Z40=$B40,5,""))</f>
        <v/>
      </c>
      <c r="AA66" s="35" t="str">
        <f aca="false">IF(AA40="","",IF(AA40=$B40,5,""))</f>
        <v/>
      </c>
      <c r="AB66" s="35" t="str">
        <f aca="false">IF(AB40="","",IF(AB40=$B40,5,""))</f>
        <v/>
      </c>
      <c r="AC66" s="35" t="str">
        <f aca="false">IF(AC40="","",IF(AC40=$B40,5,""))</f>
        <v/>
      </c>
      <c r="AD66" s="35" t="str">
        <f aca="false">IF(AD40="","",IF(AD40=$B40,5,""))</f>
        <v/>
      </c>
      <c r="AE66" s="35" t="str">
        <f aca="false">IF(AE40="","",IF(AE40=$B40,5,""))</f>
        <v/>
      </c>
      <c r="AF66" s="35" t="str">
        <f aca="false">IF(AF40="","",IF(AF40=$B40,5,""))</f>
        <v/>
      </c>
      <c r="AG66" s="35" t="str">
        <f aca="false">IF(AG40="","",IF(AG40=$B40,5,""))</f>
        <v/>
      </c>
      <c r="AH66" s="35" t="str">
        <f aca="false">IF(AH40="","",IF(AH40=$B40,5,""))</f>
        <v/>
      </c>
      <c r="AI66" s="35" t="str">
        <f aca="false">IF(AI40="","",IF(AI40=$B40,5,""))</f>
        <v/>
      </c>
      <c r="AJ66" s="35" t="str">
        <f aca="false">IF(AJ40="","",IF(AJ40=$B40,5,""))</f>
        <v/>
      </c>
      <c r="AK66" s="35" t="str">
        <f aca="false">IF(AK40="","",IF(AK40=$B40,5,""))</f>
        <v/>
      </c>
      <c r="AL66" s="35" t="str">
        <f aca="false">IF(AL40="","",IF(AL40=$B40,5,""))</f>
        <v/>
      </c>
      <c r="AM66" s="35" t="str">
        <f aca="false">IF(AM40="","",IF(AM40=$B40,5,""))</f>
        <v/>
      </c>
      <c r="AN66" s="35" t="str">
        <f aca="false">IF(AN40="","",IF(AN40=$B40,5,""))</f>
        <v/>
      </c>
      <c r="AO66" s="35" t="str">
        <f aca="false">IF(AO40="","",IF(AO40=$B40,5,""))</f>
        <v/>
      </c>
      <c r="AP66" s="35" t="str">
        <f aca="false">IF(AP40="","",IF(AP40=$B40,5,""))</f>
        <v/>
      </c>
      <c r="AQ66" s="35" t="str">
        <f aca="false">IF(AQ40="","",IF(AQ40=$B40,5,""))</f>
        <v/>
      </c>
      <c r="AR66" s="35" t="str">
        <f aca="false">IF(AR40="","",IF(AR40=$B40,5,""))</f>
        <v/>
      </c>
      <c r="AS66" s="35" t="str">
        <f aca="false">IF(AS40="","",IF(AS40=$B40,5,""))</f>
        <v/>
      </c>
      <c r="AT66" s="35" t="str">
        <f aca="false">IF(AT40="","",IF(AT40=$B40,5,""))</f>
        <v/>
      </c>
      <c r="AU66" s="35" t="str">
        <f aca="false">IF(AU40="","",IF(AU40=$B40,5,""))</f>
        <v/>
      </c>
      <c r="AV66" s="35" t="str">
        <f aca="false">IF(AV40="","",IF(AV40=$B40,5,""))</f>
        <v/>
      </c>
      <c r="AW66" s="35" t="str">
        <f aca="false">IF(AW40="","",IF(AW40=$B40,5,""))</f>
        <v/>
      </c>
      <c r="AX66" s="35" t="str">
        <f aca="false">IF(AX40="","",IF(AX40=$B40,5,""))</f>
        <v/>
      </c>
      <c r="AY66" s="35" t="str">
        <f aca="false">IF(AY40="","",IF(AY40=$B40,5,""))</f>
        <v/>
      </c>
      <c r="AZ66" s="35" t="str">
        <f aca="false">IF(AZ40="","",IF(AZ40=$B40,5,""))</f>
        <v/>
      </c>
      <c r="BA66" s="35" t="str">
        <f aca="false">IF(BA40="","",IF(BA40=$B40,5,""))</f>
        <v/>
      </c>
      <c r="BB66" s="35" t="str">
        <f aca="false">IF(BB40="","",IF(BB40=$B40,5,""))</f>
        <v/>
      </c>
      <c r="BC66" s="35" t="str">
        <f aca="false">IF(BC40="","",IF(BC40=$B40,5,""))</f>
        <v/>
      </c>
      <c r="BD66" s="35" t="str">
        <f aca="false">IF(BD40="","",IF(BD40=$B40,5,""))</f>
        <v/>
      </c>
      <c r="BE66" s="35" t="str">
        <f aca="false">IF(BE40="","",IF(BE40=$B40,5,""))</f>
        <v/>
      </c>
      <c r="BF66" s="35" t="str">
        <f aca="false">IF(BF40="","",IF(BF40=$B40,5,""))</f>
        <v/>
      </c>
      <c r="BG66" s="35" t="str">
        <f aca="false">IF(BG40="","",IF(BG40=$B40,5,""))</f>
        <v/>
      </c>
      <c r="BH66" s="35" t="str">
        <f aca="false">IF(BH40="","",IF(BH40=$B40,5,""))</f>
        <v/>
      </c>
      <c r="BI66" s="35" t="str">
        <f aca="false">IF(BI40="","",IF(BI40=$B40,5,""))</f>
        <v/>
      </c>
      <c r="BJ66" s="35" t="str">
        <f aca="false">IF(BJ40="","",IF(BJ40=$B40,5,""))</f>
        <v/>
      </c>
      <c r="BK66" s="35" t="str">
        <f aca="false">IF(BK40="","",IF(BK40=$B40,5,""))</f>
        <v/>
      </c>
      <c r="BL66" s="35" t="str">
        <f aca="false">IF(BL40="","",IF(BL40=$B40,5,""))</f>
        <v/>
      </c>
      <c r="BM66" s="35" t="str">
        <f aca="false">IF(BM40="","",IF(BM40=$B40,5,""))</f>
        <v/>
      </c>
      <c r="BN66" s="35" t="str">
        <f aca="false">IF(BN40="","",IF(BN40=$B40,5,""))</f>
        <v/>
      </c>
      <c r="BO66" s="35" t="str">
        <f aca="false">IF(BO40="","",IF(BO40=$B40,5,""))</f>
        <v/>
      </c>
      <c r="BP66" s="35" t="str">
        <f aca="false">IF(BP40="","",IF(BP40=$B40,5,""))</f>
        <v/>
      </c>
      <c r="BQ66" s="35" t="str">
        <f aca="false">IF(BQ40="","",IF(BQ40=$B40,5,""))</f>
        <v/>
      </c>
      <c r="BR66" s="35" t="str">
        <f aca="false">IF(BR40="","",IF(BR40=$B40,5,""))</f>
        <v/>
      </c>
      <c r="BS66" s="35" t="str">
        <f aca="false">IF(BS40="","",IF(BS40=$B40,5,""))</f>
        <v/>
      </c>
      <c r="BT66" s="35" t="str">
        <f aca="false">IF(BT40="","",IF(BT40=$B40,5,""))</f>
        <v/>
      </c>
      <c r="BU66" s="35" t="str">
        <f aca="false">IF(BU40="","",IF(BU40=$B40,5,""))</f>
        <v/>
      </c>
      <c r="BV66" s="35" t="str">
        <f aca="false">IF(BV40="","",IF(BV40=$B40,5,""))</f>
        <v/>
      </c>
      <c r="BW66" s="35" t="str">
        <f aca="false">IF(BW40="","",IF(BW40=$B40,5,""))</f>
        <v/>
      </c>
      <c r="BX66" s="35" t="str">
        <f aca="false">IF(BX40="","",IF(BX40=$B40,5,""))</f>
        <v/>
      </c>
      <c r="BY66" s="35" t="str">
        <f aca="false">IF(BY40="","",IF(BY40=$B40,5,""))</f>
        <v/>
      </c>
      <c r="BZ66" s="35" t="str">
        <f aca="false">IF(BZ40="","",IF(BZ40=$B40,5,""))</f>
        <v/>
      </c>
      <c r="CA66" s="35" t="str">
        <f aca="false">IF(CA40="","",IF(CA40=$B40,5,""))</f>
        <v/>
      </c>
      <c r="CB66" s="35" t="str">
        <f aca="false">IF(CB40="","",IF(CB40=$B40,5,""))</f>
        <v/>
      </c>
      <c r="CC66" s="35" t="str">
        <f aca="false">IF(CC40="","",IF(CC40=$B40,5,""))</f>
        <v/>
      </c>
      <c r="CD66" s="35" t="str">
        <f aca="false">IF(CD40="","",IF(CD40=$B40,5,""))</f>
        <v/>
      </c>
      <c r="CE66" s="35" t="str">
        <f aca="false">IF(CE40="","",IF(CE40=$B40,5,""))</f>
        <v/>
      </c>
      <c r="CF66" s="35" t="str">
        <f aca="false">IF(CF40="","",IF(CF40=$B40,5,""))</f>
        <v/>
      </c>
      <c r="CG66" s="35" t="str">
        <f aca="false">IF(CG40="","",IF(CG40=$B40,5,""))</f>
        <v/>
      </c>
      <c r="CH66" s="35" t="str">
        <f aca="false">IF(CH40="","",IF(CH40=$B40,5,""))</f>
        <v/>
      </c>
      <c r="CI66" s="35" t="str">
        <f aca="false">IF(CI40="","",IF(CI40=$B40,5,""))</f>
        <v/>
      </c>
      <c r="CJ66" s="35" t="str">
        <f aca="false">IF(CJ40="","",IF(CJ40=$B40,5,""))</f>
        <v/>
      </c>
      <c r="CK66" s="35" t="str">
        <f aca="false">IF(CK40="","",IF(CK40=$B40,5,""))</f>
        <v/>
      </c>
      <c r="CL66" s="35" t="str">
        <f aca="false">IF(CL40="","",IF(CL40=$B40,5,""))</f>
        <v/>
      </c>
      <c r="CM66" s="35" t="str">
        <f aca="false">IF(CM40="","",IF(CM40=$B40,5,""))</f>
        <v/>
      </c>
      <c r="CN66" s="35" t="str">
        <f aca="false">IF(CN40="","",IF(CN40=$B40,5,""))</f>
        <v/>
      </c>
      <c r="CO66" s="35" t="str">
        <f aca="false">IF(CO40="","",IF(CO40=$B40,5,""))</f>
        <v/>
      </c>
      <c r="CP66" s="35" t="str">
        <f aca="false">IF(CP40="","",IF(CP40=$B40,5,""))</f>
        <v/>
      </c>
      <c r="CQ66" s="35" t="str">
        <f aca="false">IF(CQ40="","",IF(CQ40=$B40,5,""))</f>
        <v/>
      </c>
      <c r="CR66" s="35" t="str">
        <f aca="false">IF(CR40="","",IF(CR40=$B40,5,""))</f>
        <v/>
      </c>
      <c r="CS66" s="35" t="str">
        <f aca="false">IF(CS40="","",IF(CS40=$B40,5,""))</f>
        <v/>
      </c>
      <c r="CT66" s="35" t="str">
        <f aca="false">IF(CT40="","",IF(CT40=$B40,5,""))</f>
        <v/>
      </c>
      <c r="CU66" s="35" t="str">
        <f aca="false">IF(CU40="","",IF(CU40=$B40,5,""))</f>
        <v/>
      </c>
      <c r="CV66" s="35" t="str">
        <f aca="false">IF(CV40="","",IF(CV40=$B40,5,""))</f>
        <v/>
      </c>
      <c r="CW66" s="35" t="str">
        <f aca="false">IF(CW40="","",IF(CW40=$B40,5,""))</f>
        <v/>
      </c>
      <c r="CX66" s="35" t="str">
        <f aca="false">IF(CX40="","",IF(CX40=$B40,5,""))</f>
        <v/>
      </c>
      <c r="CY66" s="35" t="str">
        <f aca="false">IF(CY40="","",IF(CY40=$B40,5,""))</f>
        <v/>
      </c>
      <c r="CZ66" s="35" t="str">
        <f aca="false">IF(CZ40="","",IF(CZ40=$B40,5,""))</f>
        <v/>
      </c>
      <c r="DA66" s="35" t="str">
        <f aca="false">IF(DA40="","",IF(DA40=$B40,5,""))</f>
        <v/>
      </c>
      <c r="DB66" s="35" t="str">
        <f aca="false">IF(DB40="","",IF(DB40=$B40,5,""))</f>
        <v/>
      </c>
      <c r="DC66" s="35" t="str">
        <f aca="false">IF(DC40="","",IF(DC40=$B40,5,""))</f>
        <v/>
      </c>
      <c r="DD66" s="35" t="str">
        <f aca="false">IF(DD40="","",IF(DD40=$B40,5,""))</f>
        <v/>
      </c>
      <c r="DE66" s="35" t="str">
        <f aca="false">IF(DE40="","",IF(DE40=$B40,5,""))</f>
        <v/>
      </c>
      <c r="DF66" s="35" t="str">
        <f aca="false">IF(DF40="","",IF(DF40=$B40,5,""))</f>
        <v/>
      </c>
      <c r="DG66" s="35" t="str">
        <f aca="false">IF(DG40="","",IF(DG40=$B40,5,""))</f>
        <v/>
      </c>
      <c r="DH66" s="35" t="str">
        <f aca="false">IF(DH40="","",IF(DH40=$B40,5,""))</f>
        <v/>
      </c>
      <c r="DI66" s="35" t="str">
        <f aca="false">IF(DI40="","",IF(DI40=$B40,5,""))</f>
        <v/>
      </c>
      <c r="DJ66" s="35" t="str">
        <f aca="false">IF(DJ40="","",IF(DJ40=$B40,5,""))</f>
        <v/>
      </c>
      <c r="DK66" s="35" t="str">
        <f aca="false">IF(DK40="","",IF(DK40=$B40,5,""))</f>
        <v/>
      </c>
      <c r="DL66" s="35" t="str">
        <f aca="false">IF(DL40="","",IF(DL40=$B40,5,""))</f>
        <v/>
      </c>
      <c r="DM66" s="35" t="str">
        <f aca="false">IF(DM40="","",IF(DM40=$B40,5,""))</f>
        <v/>
      </c>
      <c r="DN66" s="35" t="str">
        <f aca="false">IF(DN40="","",IF(DN40=$B40,5,""))</f>
        <v/>
      </c>
      <c r="DO66" s="35" t="str">
        <f aca="false">IF(DO40="","",IF(DO40=$B40,5,""))</f>
        <v/>
      </c>
      <c r="DP66" s="35" t="str">
        <f aca="false">IF(DP40="","",IF(DP40=$B40,5,""))</f>
        <v/>
      </c>
      <c r="DQ66" s="35" t="str">
        <f aca="false">IF(DQ40="","",IF(DQ40=$B40,5,""))</f>
        <v/>
      </c>
      <c r="DR66" s="35" t="str">
        <f aca="false">IF(DR40="","",IF(DR40=$B40,5,""))</f>
        <v/>
      </c>
    </row>
    <row r="67" customFormat="false" ht="15.75" hidden="false" customHeight="false" outlineLevel="0" collapsed="false">
      <c r="A67" s="37" t="s">
        <v>163</v>
      </c>
      <c r="B67" s="38" t="n">
        <v>96</v>
      </c>
      <c r="C67" s="39" t="str">
        <f aca="false">IF(SUM(C43:C66)=0,"",SUM(C43:C66))</f>
        <v/>
      </c>
      <c r="D67" s="39" t="str">
        <f aca="false">IF(SUM(D43:D66)=0,"",SUM(D43:D66))</f>
        <v/>
      </c>
      <c r="E67" s="39" t="str">
        <f aca="false">IF(SUM(E43:E66)=0,"",SUM(E43:E66))</f>
        <v/>
      </c>
      <c r="F67" s="39" t="str">
        <f aca="false">IF(SUM(F43:F66)=0,"",SUM(F43:F66))</f>
        <v/>
      </c>
      <c r="G67" s="39" t="str">
        <f aca="false">IF(SUM(G43:G66)=0,"",SUM(G43:G66))</f>
        <v/>
      </c>
      <c r="H67" s="39" t="str">
        <f aca="false">IF(SUM(H43:H66)=0,"",SUM(H43:H66))</f>
        <v/>
      </c>
      <c r="I67" s="39" t="str">
        <f aca="false">IF(SUM(I43:I66)=0,"",SUM(I43:I66))</f>
        <v/>
      </c>
      <c r="J67" s="39" t="str">
        <f aca="false">IF(SUM(J43:J66)=0,"",SUM(J43:J66))</f>
        <v/>
      </c>
      <c r="K67" s="39" t="str">
        <f aca="false">IF(SUM(K43:K66)=0,"",SUM(K43:K66))</f>
        <v/>
      </c>
      <c r="L67" s="39" t="str">
        <f aca="false">IF(SUM(L43:L66)=0,"",SUM(L43:L66))</f>
        <v/>
      </c>
      <c r="M67" s="39" t="str">
        <f aca="false">IF(SUM(M43:M66)=0,"",SUM(M43:M66))</f>
        <v/>
      </c>
      <c r="N67" s="39" t="str">
        <f aca="false">IF(SUM(N43:N66)=0,"",SUM(N43:N66))</f>
        <v/>
      </c>
      <c r="O67" s="39" t="str">
        <f aca="false">IF(SUM(O43:O66)=0,"",SUM(O43:O66))</f>
        <v/>
      </c>
      <c r="P67" s="39" t="str">
        <f aca="false">IF(SUM(P43:P66)=0,"",SUM(P43:P66))</f>
        <v/>
      </c>
      <c r="Q67" s="39" t="str">
        <f aca="false">IF(SUM(Q43:Q66)=0,"",SUM(Q43:Q66))</f>
        <v/>
      </c>
      <c r="R67" s="39" t="str">
        <f aca="false">IF(SUM(R43:R66)=0,"",SUM(R43:R66))</f>
        <v/>
      </c>
      <c r="S67" s="39" t="str">
        <f aca="false">IF(SUM(S43:S66)=0,"",SUM(S43:S66))</f>
        <v/>
      </c>
      <c r="T67" s="39" t="str">
        <f aca="false">IF(SUM(T43:T66)=0,"",SUM(T43:T66))</f>
        <v/>
      </c>
      <c r="U67" s="39" t="str">
        <f aca="false">IF(SUM(U43:U66)=0,"",SUM(U43:U66))</f>
        <v/>
      </c>
      <c r="V67" s="39" t="str">
        <f aca="false">IF(SUM(V43:V66)=0,"",SUM(V43:V66))</f>
        <v/>
      </c>
      <c r="W67" s="39" t="str">
        <f aca="false">IF(SUM(W43:W66)=0,"",SUM(W43:W66))</f>
        <v/>
      </c>
      <c r="X67" s="39" t="str">
        <f aca="false">IF(SUM(X43:X66)=0,"",SUM(X43:X66))</f>
        <v/>
      </c>
      <c r="Y67" s="39" t="str">
        <f aca="false">IF(SUM(Y43:Y66)=0,"",SUM(Y43:Y66))</f>
        <v/>
      </c>
      <c r="Z67" s="39" t="str">
        <f aca="false">IF(SUM(Z43:Z66)=0,"",SUM(Z43:Z66))</f>
        <v/>
      </c>
      <c r="AA67" s="39" t="str">
        <f aca="false">IF(SUM(AA43:AA66)=0,"",SUM(AA43:AA66))</f>
        <v/>
      </c>
      <c r="AB67" s="39" t="str">
        <f aca="false">IF(SUM(AB43:AB66)=0,"",SUM(AB43:AB66))</f>
        <v/>
      </c>
      <c r="AC67" s="39" t="str">
        <f aca="false">IF(SUM(AC43:AC66)=0,"",SUM(AC43:AC66))</f>
        <v/>
      </c>
      <c r="AD67" s="39" t="str">
        <f aca="false">IF(SUM(AD43:AD66)=0,"",SUM(AD43:AD66))</f>
        <v/>
      </c>
      <c r="AE67" s="39" t="str">
        <f aca="false">IF(SUM(AE43:AE66)=0,"",SUM(AE43:AE66))</f>
        <v/>
      </c>
      <c r="AF67" s="39" t="str">
        <f aca="false">IF(SUM(AF43:AF66)=0,"",SUM(AF43:AF66))</f>
        <v/>
      </c>
      <c r="AG67" s="39" t="str">
        <f aca="false">IF(SUM(AG43:AG66)=0,"",SUM(AG43:AG66))</f>
        <v/>
      </c>
      <c r="AH67" s="39" t="str">
        <f aca="false">IF(SUM(AH43:AH66)=0,"",SUM(AH43:AH66))</f>
        <v/>
      </c>
      <c r="AI67" s="39" t="str">
        <f aca="false">IF(SUM(AI43:AI66)=0,"",SUM(AI43:AI66))</f>
        <v/>
      </c>
      <c r="AJ67" s="39" t="str">
        <f aca="false">IF(SUM(AJ43:AJ66)=0,"",SUM(AJ43:AJ66))</f>
        <v/>
      </c>
      <c r="AK67" s="39" t="str">
        <f aca="false">IF(SUM(AK43:AK66)=0,"",SUM(AK43:AK66))</f>
        <v/>
      </c>
      <c r="AL67" s="39" t="str">
        <f aca="false">IF(SUM(AL43:AL66)=0,"",SUM(AL43:AL66))</f>
        <v/>
      </c>
      <c r="AM67" s="39" t="str">
        <f aca="false">IF(SUM(AM43:AM66)=0,"",SUM(AM43:AM66))</f>
        <v/>
      </c>
      <c r="AN67" s="39" t="str">
        <f aca="false">IF(SUM(AN43:AN66)=0,"",SUM(AN43:AN66))</f>
        <v/>
      </c>
      <c r="AO67" s="39" t="str">
        <f aca="false">IF(SUM(AO43:AO66)=0,"",SUM(AO43:AO66))</f>
        <v/>
      </c>
      <c r="AP67" s="39" t="str">
        <f aca="false">IF(SUM(AP43:AP66)=0,"",SUM(AP43:AP66))</f>
        <v/>
      </c>
      <c r="AQ67" s="39" t="str">
        <f aca="false">IF(SUM(AQ43:AQ66)=0,"",SUM(AQ43:AQ66))</f>
        <v/>
      </c>
      <c r="AR67" s="39" t="str">
        <f aca="false">IF(SUM(AR43:AR66)=0,"",SUM(AR43:AR66))</f>
        <v/>
      </c>
      <c r="AS67" s="39" t="str">
        <f aca="false">IF(SUM(AS43:AS66)=0,"",SUM(AS43:AS66))</f>
        <v/>
      </c>
      <c r="AT67" s="39" t="str">
        <f aca="false">IF(SUM(AT43:AT66)=0,"",SUM(AT43:AT66))</f>
        <v/>
      </c>
      <c r="AU67" s="39" t="str">
        <f aca="false">IF(SUM(AU43:AU66)=0,"",SUM(AU43:AU66))</f>
        <v/>
      </c>
      <c r="AV67" s="39" t="str">
        <f aca="false">IF(SUM(AV43:AV66)=0,"",SUM(AV43:AV66))</f>
        <v/>
      </c>
      <c r="AW67" s="39" t="str">
        <f aca="false">IF(SUM(AW43:AW66)=0,"",SUM(AW43:AW66))</f>
        <v/>
      </c>
      <c r="AX67" s="39" t="str">
        <f aca="false">IF(SUM(AX43:AX66)=0,"",SUM(AX43:AX66))</f>
        <v/>
      </c>
      <c r="AY67" s="39" t="str">
        <f aca="false">IF(SUM(AY43:AY66)=0,"",SUM(AY43:AY66))</f>
        <v/>
      </c>
      <c r="AZ67" s="39" t="str">
        <f aca="false">IF(SUM(AZ43:AZ66)=0,"",SUM(AZ43:AZ66))</f>
        <v/>
      </c>
      <c r="BA67" s="39" t="str">
        <f aca="false">IF(SUM(BA43:BA66)=0,"",SUM(BA43:BA66))</f>
        <v/>
      </c>
      <c r="BB67" s="39" t="str">
        <f aca="false">IF(SUM(BB43:BB66)=0,"",SUM(BB43:BB66))</f>
        <v/>
      </c>
      <c r="BC67" s="39" t="str">
        <f aca="false">IF(SUM(BC43:BC66)=0,"",SUM(BC43:BC66))</f>
        <v/>
      </c>
      <c r="BD67" s="39" t="str">
        <f aca="false">IF(SUM(BD43:BD66)=0,"",SUM(BD43:BD66))</f>
        <v/>
      </c>
      <c r="BE67" s="39" t="str">
        <f aca="false">IF(SUM(BE43:BE66)=0,"",SUM(BE43:BE66))</f>
        <v/>
      </c>
      <c r="BF67" s="39" t="str">
        <f aca="false">IF(SUM(BF43:BF66)=0,"",SUM(BF43:BF66))</f>
        <v/>
      </c>
      <c r="BG67" s="39" t="str">
        <f aca="false">IF(SUM(BG43:BG66)=0,"",SUM(BG43:BG66))</f>
        <v/>
      </c>
      <c r="BH67" s="39" t="str">
        <f aca="false">IF(SUM(BH43:BH66)=0,"",SUM(BH43:BH66))</f>
        <v/>
      </c>
      <c r="BI67" s="39" t="str">
        <f aca="false">IF(SUM(BI43:BI66)=0,"",SUM(BI43:BI66))</f>
        <v/>
      </c>
      <c r="BJ67" s="39" t="str">
        <f aca="false">IF(SUM(BJ43:BJ66)=0,"",SUM(BJ43:BJ66))</f>
        <v/>
      </c>
      <c r="BK67" s="39" t="str">
        <f aca="false">IF(SUM(BK43:BK66)=0,"",SUM(BK43:BK66))</f>
        <v/>
      </c>
      <c r="BL67" s="39" t="str">
        <f aca="false">IF(SUM(BL43:BL66)=0,"",SUM(BL43:BL66))</f>
        <v/>
      </c>
      <c r="BM67" s="39" t="str">
        <f aca="false">IF(SUM(BM43:BM66)=0,"",SUM(BM43:BM66))</f>
        <v/>
      </c>
      <c r="BN67" s="39" t="str">
        <f aca="false">IF(SUM(BN43:BN66)=0,"",SUM(BN43:BN66))</f>
        <v/>
      </c>
      <c r="BO67" s="39" t="str">
        <f aca="false">IF(SUM(BO43:BO66)=0,"",SUM(BO43:BO66))</f>
        <v/>
      </c>
      <c r="BP67" s="39" t="str">
        <f aca="false">IF(SUM(BP43:BP66)=0,"",SUM(BP43:BP66))</f>
        <v/>
      </c>
      <c r="BQ67" s="39" t="str">
        <f aca="false">IF(SUM(BQ43:BQ66)=0,"",SUM(BQ43:BQ66))</f>
        <v/>
      </c>
      <c r="BR67" s="39" t="str">
        <f aca="false">IF(SUM(BR43:BR66)=0,"",SUM(BR43:BR66))</f>
        <v/>
      </c>
      <c r="BS67" s="39" t="str">
        <f aca="false">IF(SUM(BS43:BS66)=0,"",SUM(BS43:BS66))</f>
        <v/>
      </c>
      <c r="BT67" s="39" t="str">
        <f aca="false">IF(SUM(BT43:BT66)=0,"",SUM(BT43:BT66))</f>
        <v/>
      </c>
      <c r="BU67" s="39" t="str">
        <f aca="false">IF(SUM(BU43:BU66)=0,"",SUM(BU43:BU66))</f>
        <v/>
      </c>
      <c r="BV67" s="39" t="str">
        <f aca="false">IF(SUM(BV43:BV66)=0,"",SUM(BV43:BV66))</f>
        <v/>
      </c>
      <c r="BW67" s="39" t="str">
        <f aca="false">IF(SUM(BW43:BW66)=0,"",SUM(BW43:BW66))</f>
        <v/>
      </c>
      <c r="BX67" s="39" t="str">
        <f aca="false">IF(SUM(BX43:BX66)=0,"",SUM(BX43:BX66))</f>
        <v/>
      </c>
      <c r="BY67" s="39" t="str">
        <f aca="false">IF(SUM(BY43:BY66)=0,"",SUM(BY43:BY66))</f>
        <v/>
      </c>
      <c r="BZ67" s="39" t="str">
        <f aca="false">IF(SUM(BZ43:BZ66)=0,"",SUM(BZ43:BZ66))</f>
        <v/>
      </c>
      <c r="CA67" s="39" t="str">
        <f aca="false">IF(SUM(CA43:CA66)=0,"",SUM(CA43:CA66))</f>
        <v/>
      </c>
      <c r="CB67" s="39" t="str">
        <f aca="false">IF(SUM(CB43:CB66)=0,"",SUM(CB43:CB66))</f>
        <v/>
      </c>
      <c r="CC67" s="39" t="str">
        <f aca="false">IF(SUM(CC43:CC66)=0,"",SUM(CC43:CC66))</f>
        <v/>
      </c>
      <c r="CD67" s="39" t="str">
        <f aca="false">IF(SUM(CD43:CD66)=0,"",SUM(CD43:CD66))</f>
        <v/>
      </c>
      <c r="CE67" s="39" t="str">
        <f aca="false">IF(SUM(CE43:CE66)=0,"",SUM(CE43:CE66))</f>
        <v/>
      </c>
      <c r="CF67" s="39" t="str">
        <f aca="false">IF(SUM(CF43:CF66)=0,"",SUM(CF43:CF66))</f>
        <v/>
      </c>
      <c r="CG67" s="39" t="str">
        <f aca="false">IF(SUM(CG43:CG66)=0,"",SUM(CG43:CG66))</f>
        <v/>
      </c>
      <c r="CH67" s="39" t="str">
        <f aca="false">IF(SUM(CH43:CH66)=0,"",SUM(CH43:CH66))</f>
        <v/>
      </c>
      <c r="CI67" s="39" t="str">
        <f aca="false">IF(SUM(CI43:CI66)=0,"",SUM(CI43:CI66))</f>
        <v/>
      </c>
      <c r="CJ67" s="39" t="str">
        <f aca="false">IF(SUM(CJ43:CJ66)=0,"",SUM(CJ43:CJ66))</f>
        <v/>
      </c>
      <c r="CK67" s="39" t="str">
        <f aca="false">IF(SUM(CK43:CK66)=0,"",SUM(CK43:CK66))</f>
        <v/>
      </c>
      <c r="CL67" s="39" t="str">
        <f aca="false">IF(SUM(CL43:CL66)=0,"",SUM(CL43:CL66))</f>
        <v/>
      </c>
      <c r="CM67" s="39" t="str">
        <f aca="false">IF(SUM(CM43:CM66)=0,"",SUM(CM43:CM66))</f>
        <v/>
      </c>
      <c r="CN67" s="39" t="str">
        <f aca="false">IF(SUM(CN43:CN66)=0,"",SUM(CN43:CN66))</f>
        <v/>
      </c>
      <c r="CO67" s="39" t="str">
        <f aca="false">IF(SUM(CO43:CO66)=0,"",SUM(CO43:CO66))</f>
        <v/>
      </c>
      <c r="CP67" s="39" t="str">
        <f aca="false">IF(SUM(CP43:CP66)=0,"",SUM(CP43:CP66))</f>
        <v/>
      </c>
      <c r="CQ67" s="39" t="str">
        <f aca="false">IF(SUM(CQ43:CQ66)=0,"",SUM(CQ43:CQ66))</f>
        <v/>
      </c>
      <c r="CR67" s="39" t="str">
        <f aca="false">IF(SUM(CR43:CR66)=0,"",SUM(CR43:CR66))</f>
        <v/>
      </c>
      <c r="CS67" s="39" t="str">
        <f aca="false">IF(SUM(CS43:CS66)=0,"",SUM(CS43:CS66))</f>
        <v/>
      </c>
      <c r="CT67" s="39" t="str">
        <f aca="false">IF(SUM(CT43:CT66)=0,"",SUM(CT43:CT66))</f>
        <v/>
      </c>
      <c r="CU67" s="39" t="str">
        <f aca="false">IF(SUM(CU43:CU66)=0,"",SUM(CU43:CU66))</f>
        <v/>
      </c>
      <c r="CV67" s="39" t="str">
        <f aca="false">IF(SUM(CV43:CV66)=0,"",SUM(CV43:CV66))</f>
        <v/>
      </c>
      <c r="CW67" s="39" t="str">
        <f aca="false">IF(SUM(CW43:CW66)=0,"",SUM(CW43:CW66))</f>
        <v/>
      </c>
      <c r="CX67" s="39" t="str">
        <f aca="false">IF(SUM(CX43:CX66)=0,"",SUM(CX43:CX66))</f>
        <v/>
      </c>
      <c r="CY67" s="39" t="str">
        <f aca="false">IF(SUM(CY43:CY66)=0,"",SUM(CY43:CY66))</f>
        <v/>
      </c>
      <c r="CZ67" s="39" t="str">
        <f aca="false">IF(SUM(CZ43:CZ66)=0,"",SUM(CZ43:CZ66))</f>
        <v/>
      </c>
      <c r="DA67" s="39" t="str">
        <f aca="false">IF(SUM(DA43:DA66)=0,"",SUM(DA43:DA66))</f>
        <v/>
      </c>
      <c r="DB67" s="39" t="str">
        <f aca="false">IF(SUM(DB43:DB66)=0,"",SUM(DB43:DB66))</f>
        <v/>
      </c>
      <c r="DC67" s="39" t="str">
        <f aca="false">IF(SUM(DC43:DC66)=0,"",SUM(DC43:DC66))</f>
        <v/>
      </c>
      <c r="DD67" s="39" t="str">
        <f aca="false">IF(SUM(DD43:DD66)=0,"",SUM(DD43:DD66))</f>
        <v/>
      </c>
      <c r="DE67" s="39" t="str">
        <f aca="false">IF(SUM(DE43:DE66)=0,"",SUM(DE43:DE66))</f>
        <v/>
      </c>
      <c r="DF67" s="39" t="str">
        <f aca="false">IF(SUM(DF43:DF66)=0,"",SUM(DF43:DF66))</f>
        <v/>
      </c>
      <c r="DG67" s="39" t="str">
        <f aca="false">IF(SUM(DG43:DG66)=0,"",SUM(DG43:DG66))</f>
        <v/>
      </c>
      <c r="DH67" s="39" t="str">
        <f aca="false">IF(SUM(DH43:DH66)=0,"",SUM(DH43:DH66))</f>
        <v/>
      </c>
      <c r="DI67" s="39" t="str">
        <f aca="false">IF(SUM(DI43:DI66)=0,"",SUM(DI43:DI66))</f>
        <v/>
      </c>
      <c r="DJ67" s="39" t="str">
        <f aca="false">IF(SUM(DJ43:DJ66)=0,"",SUM(DJ43:DJ66))</f>
        <v/>
      </c>
      <c r="DK67" s="39" t="str">
        <f aca="false">IF(SUM(DK43:DK66)=0,"",SUM(DK43:DK66))</f>
        <v/>
      </c>
      <c r="DL67" s="39" t="str">
        <f aca="false">IF(SUM(DL43:DL66)=0,"",SUM(DL43:DL66))</f>
        <v/>
      </c>
      <c r="DM67" s="39" t="str">
        <f aca="false">IF(SUM(DM43:DM66)=0,"",SUM(DM43:DM66))</f>
        <v/>
      </c>
      <c r="DN67" s="39" t="str">
        <f aca="false">IF(SUM(DN43:DN66)=0,"",SUM(DN43:DN66))</f>
        <v/>
      </c>
      <c r="DO67" s="39" t="str">
        <f aca="false">IF(SUM(DO43:DO66)=0,"",SUM(DO43:DO66))</f>
        <v/>
      </c>
      <c r="DP67" s="39" t="str">
        <f aca="false">IF(SUM(DP43:DP66)=0,"",SUM(DP43:DP66))</f>
        <v/>
      </c>
      <c r="DQ67" s="39" t="str">
        <f aca="false">IF(SUM(DQ43:DQ66)=0,"",SUM(DQ43:DQ66))</f>
        <v/>
      </c>
      <c r="DR67" s="39" t="str">
        <f aca="false">IF(SUM(DR43:DR66)=0,"",SUM(DR43:DR66))</f>
        <v/>
      </c>
    </row>
    <row r="69" customFormat="false" ht="17.35" hidden="false" customHeight="false" outlineLevel="0" collapsed="false">
      <c r="A69" s="9" t="s">
        <v>164</v>
      </c>
      <c r="B69" s="10"/>
      <c r="C69" s="11"/>
      <c r="D69" s="11"/>
      <c r="E69" s="11"/>
      <c r="F69" s="11"/>
      <c r="G69" s="11"/>
      <c r="H69" s="11"/>
      <c r="I69" s="40"/>
      <c r="J69" s="40"/>
      <c r="K69" s="40"/>
      <c r="L69" s="40"/>
      <c r="M69" s="13"/>
    </row>
    <row r="70" customFormat="false" ht="37.9" hidden="false" customHeight="false" outlineLevel="0" collapsed="false">
      <c r="A70" s="15" t="s">
        <v>12</v>
      </c>
      <c r="B70" s="41" t="s">
        <v>13</v>
      </c>
      <c r="C70" s="42" t="s">
        <v>165</v>
      </c>
      <c r="D70" s="43" t="s">
        <v>166</v>
      </c>
      <c r="E70" s="43" t="s">
        <v>167</v>
      </c>
      <c r="F70" s="43" t="s">
        <v>168</v>
      </c>
      <c r="G70" s="43" t="s">
        <v>169</v>
      </c>
      <c r="H70" s="43" t="s">
        <v>170</v>
      </c>
      <c r="I70" s="44" t="s">
        <v>171</v>
      </c>
      <c r="J70" s="42" t="s">
        <v>172</v>
      </c>
      <c r="K70" s="45"/>
      <c r="L70" s="46" t="s">
        <v>173</v>
      </c>
      <c r="M70" s="47"/>
      <c r="N70" s="47"/>
      <c r="O70" s="47"/>
      <c r="P70" s="47"/>
      <c r="Q70" s="48"/>
    </row>
    <row r="71" customFormat="false" ht="16.5" hidden="false" customHeight="false" outlineLevel="0" collapsed="false">
      <c r="A71" s="18" t="s">
        <v>134</v>
      </c>
      <c r="B71" s="34" t="str">
        <f aca="false">IF(B17=0,"",B17)</f>
        <v>D</v>
      </c>
      <c r="C71" s="49" t="str">
        <f aca="false">IF(COUNTIF(C17:DR17,$B17)=0,"",COUNTIF(C17:DR17,$B17))</f>
        <v/>
      </c>
      <c r="D71" s="50" t="str">
        <f aca="false">IF(COUNTIF($C17:$DR17,"a")=0,"",COUNTIF($C17:$DR17,"a"))</f>
        <v/>
      </c>
      <c r="E71" s="50" t="str">
        <f aca="false">IF(COUNTIF($C17:$DR17,"b")=0,"",COUNTIF($C17:$DR17,"b"))</f>
        <v/>
      </c>
      <c r="F71" s="50" t="str">
        <f aca="false">IF(COUNTIF($C17:$DR17,"c")=0,"",COUNTIF($C17:$DR17,"c"))</f>
        <v/>
      </c>
      <c r="G71" s="50" t="str">
        <f aca="false">IF(COUNTIF($C17:$DR17,"d")=0,"",COUNTIF($C17:$DR17,"d"))</f>
        <v/>
      </c>
      <c r="H71" s="50" t="str">
        <f aca="false">IF(COUNTIF($C17:$DR17,"e")=0,"",COUNTIF($C17:$DR17,"e"))</f>
        <v/>
      </c>
      <c r="I71" s="51" t="str">
        <f aca="false">IF(SUM(D71:H71)=0,"",INT(100*(C71/SUM(D71:H71)))&amp;"%")</f>
        <v/>
      </c>
      <c r="J71" s="52" t="str">
        <f aca="false">IF(SUM(D71:H71)=0,"",IF((C71/SUM(D71:H71)&lt;0.6),"OBS!",""))</f>
        <v/>
      </c>
      <c r="K71" s="53"/>
      <c r="L71" s="54" t="s">
        <v>174</v>
      </c>
      <c r="M71" s="54" t="s">
        <v>175</v>
      </c>
      <c r="N71" s="54" t="s">
        <v>176</v>
      </c>
      <c r="O71" s="54" t="s">
        <v>177</v>
      </c>
      <c r="P71" s="54" t="s">
        <v>178</v>
      </c>
      <c r="Q71" s="55" t="s">
        <v>179</v>
      </c>
      <c r="AQ71" s="56"/>
      <c r="BA71" s="56"/>
      <c r="BK71" s="56"/>
      <c r="BU71" s="56"/>
      <c r="CE71" s="56"/>
      <c r="CO71" s="56"/>
      <c r="CY71" s="56"/>
    </row>
    <row r="72" customFormat="false" ht="15.75" hidden="false" customHeight="false" outlineLevel="0" collapsed="false">
      <c r="A72" s="18" t="s">
        <v>136</v>
      </c>
      <c r="B72" s="34" t="str">
        <f aca="false">IF(B18=0,"",B18)</f>
        <v>E</v>
      </c>
      <c r="C72" s="49" t="str">
        <f aca="false">IF(COUNTIF(C18:DR18,$B18)=0,"",COUNTIF(C18:DR18,$B18))</f>
        <v/>
      </c>
      <c r="D72" s="50" t="str">
        <f aca="false">IF(COUNTIF($C18:$DR18,"a")=0,"",COUNTIF($C18:$DR18,"a"))</f>
        <v/>
      </c>
      <c r="E72" s="50" t="str">
        <f aca="false">IF(COUNTIF($C18:$DR18,"b")=0,"",COUNTIF($C18:$DR18,"b"))</f>
        <v/>
      </c>
      <c r="F72" s="50" t="str">
        <f aca="false">IF(COUNTIF($C18:$DR18,"c")=0,"",COUNTIF($C18:$DR18,"c"))</f>
        <v/>
      </c>
      <c r="G72" s="50" t="str">
        <f aca="false">IF(COUNTIF($C18:$DR18,"d")=0,"",COUNTIF($C18:$DR18,"d"))</f>
        <v/>
      </c>
      <c r="H72" s="50" t="str">
        <f aca="false">IF(COUNTIF($C18:$DR18,"e")=0,"",COUNTIF($C18:$DR18,"e"))</f>
        <v/>
      </c>
      <c r="I72" s="51" t="str">
        <f aca="false">IF(SUM(D72:H72)=0,"",INT(100*(C72/SUM(D72:H72)))&amp;"%")</f>
        <v/>
      </c>
      <c r="J72" s="52" t="str">
        <f aca="false">IF(SUM(D72:H72)=0,"",IF((C72/SUM(D72:H72)&lt;0.6),"OBS!",""))</f>
        <v/>
      </c>
      <c r="K72" s="53"/>
      <c r="L72" s="52" t="n">
        <f aca="false">COUNTIFS(C67:DR67,"&gt;=77",C67:DR67,"&lt;=96")</f>
        <v>0</v>
      </c>
      <c r="M72" s="52" t="n">
        <f aca="false">COUNTIFS(C67:DR67,"&gt;=57",C67:DR67,"&lt;=76")</f>
        <v>0</v>
      </c>
      <c r="N72" s="52" t="n">
        <f aca="false">COUNTIFS(C67:DR67,"&gt;=41",C67:DR67,"&lt;=56")</f>
        <v>0</v>
      </c>
      <c r="O72" s="52" t="n">
        <f aca="false">COUNTIFS(C67:DR67,"&gt;=25",C67:DR67,"&lt;=40")</f>
        <v>0</v>
      </c>
      <c r="P72" s="52" t="n">
        <f aca="false">COUNTIFS(C67:DR67,"&gt;=13",C67:DR67,"&lt;=24")</f>
        <v>0</v>
      </c>
      <c r="Q72" s="57" t="n">
        <f aca="false">COUNTIFS(C67:DR67,"&gt;=0",C67:DR67,"&lt;=12")</f>
        <v>0</v>
      </c>
    </row>
    <row r="73" customFormat="false" ht="15.75" hidden="false" customHeight="false" outlineLevel="0" collapsed="false">
      <c r="A73" s="18" t="s">
        <v>138</v>
      </c>
      <c r="B73" s="34" t="str">
        <f aca="false">IF(B19=0,"",B19)</f>
        <v>B</v>
      </c>
      <c r="C73" s="49" t="str">
        <f aca="false">IF(COUNTIF(C19:DR19,$B19)=0,"",COUNTIF(C19:DR19,$B19))</f>
        <v/>
      </c>
      <c r="D73" s="50" t="str">
        <f aca="false">IF(COUNTIF($C19:$DR19,"a")=0,"",COUNTIF($C19:$DR19,"a"))</f>
        <v/>
      </c>
      <c r="E73" s="50" t="str">
        <f aca="false">IF(COUNTIF($C19:$DR19,"b")=0,"",COUNTIF($C19:$DR19,"b"))</f>
        <v/>
      </c>
      <c r="F73" s="50" t="str">
        <f aca="false">IF(COUNTIF($C19:$DR19,"c")=0,"",COUNTIF($C19:$DR19,"c"))</f>
        <v/>
      </c>
      <c r="G73" s="50" t="str">
        <f aca="false">IF(COUNTIF($C19:$DR19,"d")=0,"",COUNTIF($C19:$DR19,"d"))</f>
        <v/>
      </c>
      <c r="H73" s="50" t="str">
        <f aca="false">IF(COUNTIF($C19:$DR19,"e")=0,"",COUNTIF($C19:$DR19,"e"))</f>
        <v/>
      </c>
      <c r="I73" s="51" t="str">
        <f aca="false">IF(SUM(D73:H73)=0,"",INT(100*(C73/SUM(D73:H73)))&amp;"%")</f>
        <v/>
      </c>
      <c r="J73" s="52" t="str">
        <f aca="false">IF(SUM(D73:H73)=0,"",IF((C73/SUM(D73:H73)&lt;0.6),"OBS!",""))</f>
        <v/>
      </c>
      <c r="K73" s="53"/>
      <c r="L73" s="53"/>
      <c r="M73" s="53"/>
      <c r="N73" s="53"/>
      <c r="O73" s="53"/>
      <c r="P73" s="53"/>
      <c r="Q73" s="58"/>
    </row>
    <row r="74" customFormat="false" ht="15.75" hidden="false" customHeight="false" outlineLevel="0" collapsed="false">
      <c r="A74" s="18" t="s">
        <v>140</v>
      </c>
      <c r="B74" s="34" t="str">
        <f aca="false">IF(B20=0,"",B20)</f>
        <v>B</v>
      </c>
      <c r="C74" s="49" t="str">
        <f aca="false">IF(COUNTIF(C20:DR20,$B20)=0,"",COUNTIF(C20:DR20,$B20))</f>
        <v/>
      </c>
      <c r="D74" s="50" t="str">
        <f aca="false">IF(COUNTIF($C20:$DR20,"a")=0,"",COUNTIF($C20:$DR20,"a"))</f>
        <v/>
      </c>
      <c r="E74" s="50" t="str">
        <f aca="false">IF(COUNTIF($C20:$DR20,"b")=0,"",COUNTIF($C20:$DR20,"b"))</f>
        <v/>
      </c>
      <c r="F74" s="50" t="str">
        <f aca="false">IF(COUNTIF($C20:$DR20,"c")=0,"",COUNTIF($C20:$DR20,"c"))</f>
        <v/>
      </c>
      <c r="G74" s="50" t="str">
        <f aca="false">IF(COUNTIF($C20:$DR20,"d")=0,"",COUNTIF($C20:$DR20,"d"))</f>
        <v/>
      </c>
      <c r="H74" s="50" t="str">
        <f aca="false">IF(COUNTIF($C20:$DR20,"e")=0,"",COUNTIF($C20:$DR20,"e"))</f>
        <v/>
      </c>
      <c r="I74" s="51" t="str">
        <f aca="false">IF(SUM(D74:H74)=0,"",INT(100*(C74/SUM(D74:H74)))&amp;"%")</f>
        <v/>
      </c>
      <c r="J74" s="52" t="str">
        <f aca="false">IF(SUM(D74:H74)=0,"",IF((C74/SUM(D74:H74)&lt;0.6),"OBS!",""))</f>
        <v/>
      </c>
      <c r="K74" s="53"/>
      <c r="L74" s="53"/>
      <c r="M74" s="53"/>
      <c r="N74" s="53"/>
      <c r="O74" s="53"/>
      <c r="P74" s="53"/>
      <c r="Q74" s="58"/>
    </row>
    <row r="75" customFormat="false" ht="15.75" hidden="false" customHeight="false" outlineLevel="0" collapsed="false">
      <c r="A75" s="18" t="s">
        <v>141</v>
      </c>
      <c r="B75" s="34" t="str">
        <f aca="false">IF(B21=0,"",B21)</f>
        <v>C</v>
      </c>
      <c r="C75" s="49" t="str">
        <f aca="false">IF(COUNTIF(C21:DR21,$B21)=0,"",COUNTIF(C21:DR21,$B21))</f>
        <v/>
      </c>
      <c r="D75" s="50" t="str">
        <f aca="false">IF(COUNTIF($C21:$DR21,"a")=0,"",COUNTIF($C21:$DR21,"a"))</f>
        <v/>
      </c>
      <c r="E75" s="50" t="str">
        <f aca="false">IF(COUNTIF($C21:$DR21,"b")=0,"",COUNTIF($C21:$DR21,"b"))</f>
        <v/>
      </c>
      <c r="F75" s="50" t="str">
        <f aca="false">IF(COUNTIF($C21:$DR21,"c")=0,"",COUNTIF($C21:$DR21,"c"))</f>
        <v/>
      </c>
      <c r="G75" s="50" t="str">
        <f aca="false">IF(COUNTIF($C21:$DR21,"d")=0,"",COUNTIF($C21:$DR21,"d"))</f>
        <v/>
      </c>
      <c r="H75" s="50" t="str">
        <f aca="false">IF(COUNTIF($C21:$DR21,"e")=0,"",COUNTIF($C21:$DR21,"e"))</f>
        <v/>
      </c>
      <c r="I75" s="51" t="str">
        <f aca="false">IF(SUM(D75:H75)=0,"",INT(100*(C75/SUM(D75:H75)))&amp;"%")</f>
        <v/>
      </c>
      <c r="J75" s="52" t="str">
        <f aca="false">IF(SUM(D75:H75)=0,"",IF((C75/SUM(D75:H75)&lt;0.6),"OBS!",""))</f>
        <v/>
      </c>
      <c r="K75" s="53"/>
      <c r="L75" s="59" t="s">
        <v>180</v>
      </c>
      <c r="M75" s="60" t="s">
        <v>181</v>
      </c>
      <c r="N75" s="53"/>
      <c r="O75" s="53"/>
      <c r="P75" s="53"/>
      <c r="Q75" s="58"/>
      <c r="AO75" s="61"/>
      <c r="AY75" s="61"/>
      <c r="BI75" s="61"/>
      <c r="BS75" s="61"/>
      <c r="CC75" s="61"/>
      <c r="CM75" s="61"/>
      <c r="CW75" s="61"/>
    </row>
    <row r="76" customFormat="false" ht="15.75" hidden="false" customHeight="false" outlineLevel="0" collapsed="false">
      <c r="A76" s="18" t="s">
        <v>143</v>
      </c>
      <c r="B76" s="34" t="str">
        <f aca="false">IF(B22=0,"",B22)</f>
        <v>B</v>
      </c>
      <c r="C76" s="49" t="str">
        <f aca="false">IF(COUNTIF(C22:DR22,$B22)=0,"",COUNTIF(C22:DR22,$B22))</f>
        <v/>
      </c>
      <c r="D76" s="50" t="str">
        <f aca="false">IF(COUNTIF($C22:$DR22,"a")=0,"",COUNTIF($C22:$DR22,"a"))</f>
        <v/>
      </c>
      <c r="E76" s="50" t="str">
        <f aca="false">IF(COUNTIF($C22:$DR22,"b")=0,"",COUNTIF($C22:$DR22,"b"))</f>
        <v/>
      </c>
      <c r="F76" s="50" t="str">
        <f aca="false">IF(COUNTIF($C22:$DR22,"c")=0,"",COUNTIF($C22:$DR22,"c"))</f>
        <v/>
      </c>
      <c r="G76" s="50" t="str">
        <f aca="false">IF(COUNTIF($C22:$DR22,"d")=0,"",COUNTIF($C22:$DR22,"d"))</f>
        <v/>
      </c>
      <c r="H76" s="50" t="str">
        <f aca="false">IF(COUNTIF($C22:$DR22,"e")=0,"",COUNTIF($C22:$DR22,"e"))</f>
        <v/>
      </c>
      <c r="I76" s="51" t="str">
        <f aca="false">IF(SUM(D76:H76)=0,"",INT(100*(C76/SUM(D76:H76)))&amp;"%")</f>
        <v/>
      </c>
      <c r="J76" s="52" t="str">
        <f aca="false">IF(SUM(D76:H76)=0,"",IF((C76/SUM(D76:H76)&lt;0.6),"OBS!",""))</f>
        <v/>
      </c>
      <c r="K76" s="53"/>
      <c r="L76" s="62"/>
      <c r="M76" s="63" t="n">
        <f aca="false">IFERROR(LARGE(C67:DR67,1),0)</f>
        <v>0</v>
      </c>
      <c r="N76" s="53"/>
      <c r="O76" s="53"/>
      <c r="P76" s="53"/>
      <c r="Q76" s="58"/>
    </row>
    <row r="77" customFormat="false" ht="23.5" hidden="false" customHeight="false" outlineLevel="0" collapsed="false">
      <c r="A77" s="18" t="s">
        <v>144</v>
      </c>
      <c r="B77" s="34" t="str">
        <f aca="false">IF(B23=0,"",B23)</f>
        <v>D</v>
      </c>
      <c r="C77" s="49" t="str">
        <f aca="false">IF(COUNTIF(C23:DR23,$B23)=0,"",COUNTIF(C23:DR23,$B23))</f>
        <v/>
      </c>
      <c r="D77" s="50" t="str">
        <f aca="false">IF(COUNTIF($C23:$DR23,"a")=0,"",COUNTIF($C23:$DR23,"a"))</f>
        <v/>
      </c>
      <c r="E77" s="50" t="str">
        <f aca="false">IF(COUNTIF($C23:$DR23,"b")=0,"",COUNTIF($C23:$DR23,"b"))</f>
        <v/>
      </c>
      <c r="F77" s="50" t="str">
        <f aca="false">IF(COUNTIF($C23:$DR23,"c")=0,"",COUNTIF($C23:$DR23,"c"))</f>
        <v/>
      </c>
      <c r="G77" s="50" t="str">
        <f aca="false">IF(COUNTIF($C23:$DR23,"d")=0,"",COUNTIF($C23:$DR23,"d"))</f>
        <v/>
      </c>
      <c r="H77" s="50" t="str">
        <f aca="false">IF(COUNTIF($C23:$DR23,"e")=0,"",COUNTIF($C23:$DR23,"e"))</f>
        <v/>
      </c>
      <c r="I77" s="51" t="str">
        <f aca="false">IF(SUM(D77:H77)=0,"",INT(100*(C77/SUM(D77:H77)))&amp;"%")</f>
        <v/>
      </c>
      <c r="J77" s="52" t="str">
        <f aca="false">IF(SUM(D77:H77)=0,"",IF((C77/SUM(D77:H77)&lt;0.6),"OBS!",""))</f>
        <v/>
      </c>
      <c r="K77" s="53"/>
      <c r="L77" s="62"/>
      <c r="M77" s="63" t="n">
        <f aca="false">IFERROR(LARGE(C67:DR67,2),0)</f>
        <v>0</v>
      </c>
      <c r="N77" s="53"/>
      <c r="O77" s="53"/>
      <c r="P77" s="53"/>
      <c r="Q77" s="58"/>
      <c r="AO77" s="64"/>
      <c r="AY77" s="64"/>
      <c r="BI77" s="64"/>
      <c r="BS77" s="64"/>
      <c r="CC77" s="64"/>
      <c r="CM77" s="64"/>
      <c r="CW77" s="64"/>
    </row>
    <row r="78" customFormat="false" ht="23.5" hidden="false" customHeight="false" outlineLevel="0" collapsed="false">
      <c r="A78" s="18" t="s">
        <v>145</v>
      </c>
      <c r="B78" s="34" t="str">
        <f aca="false">IF(B24=0,"",B24)</f>
        <v>A</v>
      </c>
      <c r="C78" s="49" t="str">
        <f aca="false">IF(COUNTIF(C24:DR24,$B24)=0,"",COUNTIF(C24:DR24,$B24))</f>
        <v/>
      </c>
      <c r="D78" s="50" t="str">
        <f aca="false">IF(COUNTIF($C24:$DR24,"a")=0,"",COUNTIF($C24:$DR24,"a"))</f>
        <v/>
      </c>
      <c r="E78" s="50" t="str">
        <f aca="false">IF(COUNTIF($C24:$DR24,"b")=0,"",COUNTIF($C24:$DR24,"b"))</f>
        <v/>
      </c>
      <c r="F78" s="50" t="str">
        <f aca="false">IF(COUNTIF($C24:$DR24,"c")=0,"",COUNTIF($C24:$DR24,"c"))</f>
        <v/>
      </c>
      <c r="G78" s="50" t="str">
        <f aca="false">IF(COUNTIF($C24:$DR24,"d")=0,"",COUNTIF($C24:$DR24,"d"))</f>
        <v/>
      </c>
      <c r="H78" s="50" t="str">
        <f aca="false">IF(COUNTIF($C24:$DR24,"e")=0,"",COUNTIF($C24:$DR24,"e"))</f>
        <v/>
      </c>
      <c r="I78" s="51" t="str">
        <f aca="false">IF(SUM(D78:H78)=0,"",INT(100*(C78/SUM(D78:H78)))&amp;"%")</f>
        <v/>
      </c>
      <c r="J78" s="52" t="str">
        <f aca="false">IF(SUM(D78:H78)=0,"",IF((C78/SUM(D78:H78)&lt;0.6),"OBS!",""))</f>
        <v/>
      </c>
      <c r="K78" s="53"/>
      <c r="L78" s="62"/>
      <c r="M78" s="63" t="n">
        <f aca="false">IFERROR(LARGE(C67:DR67,3),0)</f>
        <v>0</v>
      </c>
      <c r="N78" s="53"/>
      <c r="O78" s="53"/>
      <c r="P78" s="53"/>
      <c r="Q78" s="58"/>
      <c r="AO78" s="64"/>
      <c r="AY78" s="64"/>
      <c r="BI78" s="64"/>
      <c r="BS78" s="64"/>
      <c r="CC78" s="64"/>
      <c r="CM78" s="64"/>
      <c r="CW78" s="64"/>
    </row>
    <row r="79" customFormat="false" ht="15.75" hidden="false" customHeight="false" outlineLevel="0" collapsed="false">
      <c r="A79" s="18" t="s">
        <v>147</v>
      </c>
      <c r="B79" s="34" t="str">
        <f aca="false">IF(B25=0,"",B25)</f>
        <v>B</v>
      </c>
      <c r="C79" s="49" t="str">
        <f aca="false">IF(COUNTIF(C25:DR25,$B25)=0,"",COUNTIF(C25:DR25,$B25))</f>
        <v/>
      </c>
      <c r="D79" s="50" t="str">
        <f aca="false">IF(COUNTIF($C25:$DR25,"a")=0,"",COUNTIF($C25:$DR25,"a"))</f>
        <v/>
      </c>
      <c r="E79" s="50" t="str">
        <f aca="false">IF(COUNTIF($C25:$DR25,"b")=0,"",COUNTIF($C25:$DR25,"b"))</f>
        <v/>
      </c>
      <c r="F79" s="50" t="str">
        <f aca="false">IF(COUNTIF($C25:$DR25,"c")=0,"",COUNTIF($C25:$DR25,"c"))</f>
        <v/>
      </c>
      <c r="G79" s="50" t="str">
        <f aca="false">IF(COUNTIF($C25:$DR25,"d")=0,"",COUNTIF($C25:$DR25,"d"))</f>
        <v/>
      </c>
      <c r="H79" s="50" t="str">
        <f aca="false">IF(COUNTIF($C25:$DR25,"e")=0,"",COUNTIF($C25:$DR25,"e"))</f>
        <v/>
      </c>
      <c r="I79" s="51" t="str">
        <f aca="false">IF(SUM(D79:H79)=0,"",INT(100*(C79/SUM(D79:H79)))&amp;"%")</f>
        <v/>
      </c>
      <c r="J79" s="52" t="str">
        <f aca="false">IF(SUM(D79:H79)=0,"",IF((C79/SUM(D79:H79)&lt;0.4),"OBS!",""))</f>
        <v/>
      </c>
      <c r="K79" s="53"/>
      <c r="L79" s="62"/>
      <c r="M79" s="63" t="n">
        <f aca="false">IFERROR(LARGE(C67:DR67,4),0)</f>
        <v>0</v>
      </c>
      <c r="N79" s="53"/>
      <c r="O79" s="53"/>
      <c r="P79" s="53"/>
      <c r="Q79" s="58"/>
    </row>
    <row r="80" customFormat="false" ht="15.75" hidden="false" customHeight="false" outlineLevel="0" collapsed="false">
      <c r="A80" s="18" t="s">
        <v>148</v>
      </c>
      <c r="B80" s="34" t="str">
        <f aca="false">IF(B26=0,"",B26)</f>
        <v>C</v>
      </c>
      <c r="C80" s="49" t="str">
        <f aca="false">IF(COUNTIF(C26:DR26,$B26)=0,"",COUNTIF(C26:DR26,$B26))</f>
        <v/>
      </c>
      <c r="D80" s="50" t="str">
        <f aca="false">IF(COUNTIF($C26:$DR26,"a")=0,"",COUNTIF($C26:$DR26,"a"))</f>
        <v/>
      </c>
      <c r="E80" s="50" t="str">
        <f aca="false">IF(COUNTIF($C26:$DR26,"b")=0,"",COUNTIF($C26:$DR26,"b"))</f>
        <v/>
      </c>
      <c r="F80" s="50" t="str">
        <f aca="false">IF(COUNTIF($C26:$DR26,"c")=0,"",COUNTIF($C26:$DR26,"c"))</f>
        <v/>
      </c>
      <c r="G80" s="50" t="str">
        <f aca="false">IF(COUNTIF($C26:$DR26,"d")=0,"",COUNTIF($C26:$DR26,"d"))</f>
        <v/>
      </c>
      <c r="H80" s="50" t="str">
        <f aca="false">IF(COUNTIF($C26:$DR26,"e")=0,"",COUNTIF($C26:$DR26,"e"))</f>
        <v/>
      </c>
      <c r="I80" s="51" t="str">
        <f aca="false">IF(SUM(D80:H80)=0,"",INT(100*(C80/SUM(D80:H80)))&amp;"%")</f>
        <v/>
      </c>
      <c r="J80" s="52" t="str">
        <f aca="false">IF(SUM(D80:H80)=0,"",IF((C80/SUM(D80:H80)&lt;0.4),"OBS!",""))</f>
        <v/>
      </c>
      <c r="K80" s="53"/>
      <c r="L80" s="62"/>
      <c r="M80" s="63" t="n">
        <f aca="false">IFERROR(LARGE(C67:DR67,5),0)</f>
        <v>0</v>
      </c>
      <c r="N80" s="53"/>
      <c r="O80" s="53"/>
      <c r="P80" s="53"/>
      <c r="Q80" s="58"/>
    </row>
    <row r="81" customFormat="false" ht="15.75" hidden="false" customHeight="false" outlineLevel="0" collapsed="false">
      <c r="A81" s="18" t="s">
        <v>149</v>
      </c>
      <c r="B81" s="34" t="str">
        <f aca="false">IF(B27=0,"",B27)</f>
        <v>E</v>
      </c>
      <c r="C81" s="49" t="str">
        <f aca="false">IF(COUNTIF(C27:DR27,$B27)=0,"",COUNTIF(C27:DR27,$B27))</f>
        <v/>
      </c>
      <c r="D81" s="50" t="str">
        <f aca="false">IF(COUNTIF($C27:$DR27,"a")=0,"",COUNTIF($C27:$DR27,"a"))</f>
        <v/>
      </c>
      <c r="E81" s="50" t="str">
        <f aca="false">IF(COUNTIF($C27:$DR27,"b")=0,"",COUNTIF($C27:$DR27,"b"))</f>
        <v/>
      </c>
      <c r="F81" s="50" t="str">
        <f aca="false">IF(COUNTIF($C27:$DR27,"c")=0,"",COUNTIF($C27:$DR27,"c"))</f>
        <v/>
      </c>
      <c r="G81" s="50" t="str">
        <f aca="false">IF(COUNTIF($C27:$DR27,"d")=0,"",COUNTIF($C27:$DR27,"d"))</f>
        <v/>
      </c>
      <c r="H81" s="50" t="str">
        <f aca="false">IF(COUNTIF($C27:$DR27,"e")=0,"",COUNTIF($C27:$DR27,"e"))</f>
        <v/>
      </c>
      <c r="I81" s="51" t="str">
        <f aca="false">IF(SUM(D81:H81)=0,"",INT(100*(C81/SUM(D81:H81)))&amp;"%")</f>
        <v/>
      </c>
      <c r="J81" s="52" t="str">
        <f aca="false">IF(SUM(D81:H81)=0,"",IF((C81/SUM(D81:H81)&lt;0.4),"OBS!",""))</f>
        <v/>
      </c>
      <c r="K81" s="53"/>
      <c r="L81" s="62"/>
      <c r="M81" s="63" t="n">
        <f aca="false">IFERROR(LARGE(C67:DR67,6),0)</f>
        <v>0</v>
      </c>
      <c r="N81" s="53"/>
      <c r="O81" s="53"/>
      <c r="P81" s="53"/>
      <c r="Q81" s="58"/>
    </row>
    <row r="82" customFormat="false" ht="15.75" hidden="false" customHeight="false" outlineLevel="0" collapsed="false">
      <c r="A82" s="18" t="s">
        <v>150</v>
      </c>
      <c r="B82" s="34" t="str">
        <f aca="false">IF(B28=0,"",B28)</f>
        <v>C</v>
      </c>
      <c r="C82" s="49" t="str">
        <f aca="false">IF(COUNTIF(C28:DR28,$B28)=0,"",COUNTIF(C28:DR28,$B28))</f>
        <v/>
      </c>
      <c r="D82" s="50" t="str">
        <f aca="false">IF(COUNTIF($C28:$DR28,"a")=0,"",COUNTIF($C28:$DR28,"a"))</f>
        <v/>
      </c>
      <c r="E82" s="50" t="str">
        <f aca="false">IF(COUNTIF($C28:$DR28,"b")=0,"",COUNTIF($C28:$DR28,"b"))</f>
        <v/>
      </c>
      <c r="F82" s="50" t="str">
        <f aca="false">IF(COUNTIF($C28:$DR28,"c")=0,"",COUNTIF($C28:$DR28,"c"))</f>
        <v/>
      </c>
      <c r="G82" s="50" t="str">
        <f aca="false">IF(COUNTIF($C28:$DR28,"d")=0,"",COUNTIF($C28:$DR28,"d"))</f>
        <v/>
      </c>
      <c r="H82" s="50" t="str">
        <f aca="false">IF(COUNTIF($C28:$DR28,"e")=0,"",COUNTIF($C28:$DR28,"e"))</f>
        <v/>
      </c>
      <c r="I82" s="51" t="str">
        <f aca="false">IF(SUM(D82:H82)=0,"",INT(100*(C82/SUM(D82:H82)))&amp;"%")</f>
        <v/>
      </c>
      <c r="J82" s="52" t="str">
        <f aca="false">IF(SUM(D82:H82)=0,"",IF((C82/SUM(D82:H82)&lt;0.4),"OBS!",""))</f>
        <v/>
      </c>
      <c r="K82" s="53"/>
      <c r="L82" s="62"/>
      <c r="M82" s="63" t="n">
        <f aca="false">IFERROR(LARGE(C67:DR67,7),0)</f>
        <v>0</v>
      </c>
      <c r="N82" s="53"/>
      <c r="O82" s="53"/>
      <c r="P82" s="53"/>
      <c r="Q82" s="58"/>
    </row>
    <row r="83" customFormat="false" ht="15.75" hidden="false" customHeight="false" outlineLevel="0" collapsed="false">
      <c r="A83" s="18" t="s">
        <v>151</v>
      </c>
      <c r="B83" s="34" t="str">
        <f aca="false">IF(B29=0,"",B29)</f>
        <v>C</v>
      </c>
      <c r="C83" s="49" t="str">
        <f aca="false">IF(COUNTIF(C29:DR29,$B29)=0,"",COUNTIF(C29:DR29,$B29))</f>
        <v/>
      </c>
      <c r="D83" s="50" t="str">
        <f aca="false">IF(COUNTIF($C29:$DR29,"a")=0,"",COUNTIF($C29:$DR29,"a"))</f>
        <v/>
      </c>
      <c r="E83" s="50" t="str">
        <f aca="false">IF(COUNTIF($C29:$DR29,"b")=0,"",COUNTIF($C29:$DR29,"b"))</f>
        <v/>
      </c>
      <c r="F83" s="50" t="str">
        <f aca="false">IF(COUNTIF($C29:$DR29,"c")=0,"",COUNTIF($C29:$DR29,"c"))</f>
        <v/>
      </c>
      <c r="G83" s="50" t="str">
        <f aca="false">IF(COUNTIF($C29:$DR29,"d")=0,"",COUNTIF($C29:$DR29,"d"))</f>
        <v/>
      </c>
      <c r="H83" s="50" t="str">
        <f aca="false">IF(COUNTIF($C29:$DR29,"e")=0,"",COUNTIF($C29:$DR29,"e"))</f>
        <v/>
      </c>
      <c r="I83" s="51" t="str">
        <f aca="false">IF(SUM(D83:H83)=0,"",INT(100*(C83/SUM(D83:H83)))&amp;"%")</f>
        <v/>
      </c>
      <c r="J83" s="52" t="str">
        <f aca="false">IF(SUM(D83:H83)=0,"",IF((C83/SUM(D83:H83)&lt;0.4),"OBS!",""))</f>
        <v/>
      </c>
      <c r="K83" s="53"/>
      <c r="L83" s="62"/>
      <c r="M83" s="63" t="n">
        <f aca="false">IFERROR(LARGE(C67:DR67,8),0)</f>
        <v>0</v>
      </c>
      <c r="N83" s="53"/>
      <c r="O83" s="53"/>
      <c r="P83" s="53"/>
      <c r="Q83" s="58"/>
    </row>
    <row r="84" customFormat="false" ht="15.75" hidden="false" customHeight="false" outlineLevel="0" collapsed="false">
      <c r="A84" s="18" t="s">
        <v>152</v>
      </c>
      <c r="B84" s="34" t="str">
        <f aca="false">IF(B30=0,"",B30)</f>
        <v>D</v>
      </c>
      <c r="C84" s="49" t="str">
        <f aca="false">IF(COUNTIF(C30:DR30,$B30)=0,"",COUNTIF(C30:DR30,$B30))</f>
        <v/>
      </c>
      <c r="D84" s="50" t="str">
        <f aca="false">IF(COUNTIF($C30:$DR30,"a")=0,"",COUNTIF($C30:$DR30,"a"))</f>
        <v/>
      </c>
      <c r="E84" s="50" t="str">
        <f aca="false">IF(COUNTIF($C30:$DR30,"b")=0,"",COUNTIF($C30:$DR30,"b"))</f>
        <v/>
      </c>
      <c r="F84" s="50" t="str">
        <f aca="false">IF(COUNTIF($C30:$DR30,"c")=0,"",COUNTIF($C30:$DR30,"c"))</f>
        <v/>
      </c>
      <c r="G84" s="50" t="str">
        <f aca="false">IF(COUNTIF($C30:$DR30,"d")=0,"",COUNTIF($C30:$DR30,"d"))</f>
        <v/>
      </c>
      <c r="H84" s="50" t="str">
        <f aca="false">IF(COUNTIF($C30:$DR30,"e")=0,"",COUNTIF($C30:$DR30,"e"))</f>
        <v/>
      </c>
      <c r="I84" s="51" t="str">
        <f aca="false">IF(SUM(D84:H84)=0,"",INT(100*(C84/SUM(D84:H84)))&amp;"%")</f>
        <v/>
      </c>
      <c r="J84" s="52" t="str">
        <f aca="false">IF(SUM(D84:H84)=0,"",IF((C84/SUM(D84:H84)&lt;0.4),"OBS!",""))</f>
        <v/>
      </c>
      <c r="K84" s="53"/>
      <c r="L84" s="62"/>
      <c r="M84" s="63" t="n">
        <f aca="false">IFERROR(LARGE(C67:DR67,9),0)</f>
        <v>0</v>
      </c>
      <c r="N84" s="53"/>
      <c r="O84" s="53"/>
      <c r="P84" s="53"/>
      <c r="Q84" s="58"/>
    </row>
    <row r="85" customFormat="false" ht="15.75" hidden="false" customHeight="false" outlineLevel="0" collapsed="false">
      <c r="A85" s="18" t="s">
        <v>153</v>
      </c>
      <c r="B85" s="34" t="str">
        <f aca="false">IF(B31=0,"",B31)</f>
        <v>B</v>
      </c>
      <c r="C85" s="49" t="str">
        <f aca="false">IF(COUNTIF(C31:DR31,$B31)=0,"",COUNTIF(C31:DR31,$B31))</f>
        <v/>
      </c>
      <c r="D85" s="50" t="str">
        <f aca="false">IF(COUNTIF($C31:$DR31,"a")=0,"",COUNTIF($C31:$DR31,"a"))</f>
        <v/>
      </c>
      <c r="E85" s="50" t="str">
        <f aca="false">IF(COUNTIF($C31:$DR31,"b")=0,"",COUNTIF($C31:$DR31,"b"))</f>
        <v/>
      </c>
      <c r="F85" s="50" t="str">
        <f aca="false">IF(COUNTIF($C31:$DR31,"c")=0,"",COUNTIF($C31:$DR31,"c"))</f>
        <v/>
      </c>
      <c r="G85" s="50" t="str">
        <f aca="false">IF(COUNTIF($C31:$DR31,"d")=0,"",COUNTIF($C31:$DR31,"d"))</f>
        <v/>
      </c>
      <c r="H85" s="50" t="str">
        <f aca="false">IF(COUNTIF($C31:$DR31,"e")=0,"",COUNTIF($C31:$DR31,"e"))</f>
        <v/>
      </c>
      <c r="I85" s="51" t="str">
        <f aca="false">IF(SUM(D85:H85)=0,"",INT(100*(C85/SUM(D85:H85)))&amp;"%")</f>
        <v/>
      </c>
      <c r="J85" s="52" t="str">
        <f aca="false">IF(SUM(D85:H85)=0,"",IF((C85/SUM(D85:H85)&lt;0.4),"OBS!",""))</f>
        <v/>
      </c>
      <c r="K85" s="53"/>
      <c r="L85" s="62"/>
      <c r="M85" s="63" t="n">
        <f aca="false">IFERROR(LARGE(C67:DR67,10),0)</f>
        <v>0</v>
      </c>
      <c r="N85" s="53"/>
      <c r="O85" s="53"/>
      <c r="P85" s="53"/>
      <c r="Q85" s="58"/>
    </row>
    <row r="86" customFormat="false" ht="15.75" hidden="false" customHeight="false" outlineLevel="0" collapsed="false">
      <c r="A86" s="18" t="s">
        <v>154</v>
      </c>
      <c r="B86" s="34" t="str">
        <f aca="false">IF(B32=0,"",B32)</f>
        <v>A</v>
      </c>
      <c r="C86" s="49" t="str">
        <f aca="false">IF(COUNTIF(C32:DR32,$B32)=0,"",COUNTIF(C32:DR32,$B32))</f>
        <v/>
      </c>
      <c r="D86" s="50" t="str">
        <f aca="false">IF(COUNTIF($C32:$DR32,"a")=0,"",COUNTIF($C32:$DR32,"a"))</f>
        <v/>
      </c>
      <c r="E86" s="50" t="str">
        <f aca="false">IF(COUNTIF($C32:$DR32,"b")=0,"",COUNTIF($C32:$DR32,"b"))</f>
        <v/>
      </c>
      <c r="F86" s="50" t="str">
        <f aca="false">IF(COUNTIF($C32:$DR32,"c")=0,"",COUNTIF($C32:$DR32,"c"))</f>
        <v/>
      </c>
      <c r="G86" s="50" t="str">
        <f aca="false">IF(COUNTIF($C32:$DR32,"d")=0,"",COUNTIF($C32:$DR32,"d"))</f>
        <v/>
      </c>
      <c r="H86" s="50" t="str">
        <f aca="false">IF(COUNTIF($C32:$DR32,"e")=0,"",COUNTIF($C32:$DR32,"e"))</f>
        <v/>
      </c>
      <c r="I86" s="51" t="str">
        <f aca="false">IF(SUM(D86:H86)=0,"",INT(100*(C86/SUM(D86:H86)))&amp;"%")</f>
        <v/>
      </c>
      <c r="J86" s="52" t="str">
        <f aca="false">IF(SUM(D86:H86)=0,"",IF((C86/SUM(D86:H86)&lt;0.4),"OBS!",""))</f>
        <v/>
      </c>
      <c r="K86" s="53"/>
      <c r="L86" s="53"/>
      <c r="M86" s="53"/>
      <c r="N86" s="53"/>
      <c r="O86" s="53"/>
      <c r="P86" s="53"/>
      <c r="Q86" s="58"/>
    </row>
    <row r="87" customFormat="false" ht="15.75" hidden="false" customHeight="false" outlineLevel="0" collapsed="false">
      <c r="A87" s="18" t="s">
        <v>155</v>
      </c>
      <c r="B87" s="34" t="str">
        <f aca="false">IF(B33=0,"",B33)</f>
        <v>D</v>
      </c>
      <c r="C87" s="49" t="str">
        <f aca="false">IF(COUNTIF(C33:DR33,$B33)=0,"",COUNTIF(C33:DR33,$B33))</f>
        <v/>
      </c>
      <c r="D87" s="50" t="str">
        <f aca="false">IF(COUNTIF($C33:$DR33,"a")=0,"",COUNTIF($C33:$DR33,"a"))</f>
        <v/>
      </c>
      <c r="E87" s="50" t="str">
        <f aca="false">IF(COUNTIF($C33:$DR33,"b")=0,"",COUNTIF($C33:$DR33,"b"))</f>
        <v/>
      </c>
      <c r="F87" s="50" t="str">
        <f aca="false">IF(COUNTIF($C33:$DR33,"c")=0,"",COUNTIF($C33:$DR33,"c"))</f>
        <v/>
      </c>
      <c r="G87" s="50" t="str">
        <f aca="false">IF(COUNTIF($C33:$DR33,"d")=0,"",COUNTIF($C33:$DR33,"d"))</f>
        <v/>
      </c>
      <c r="H87" s="50" t="str">
        <f aca="false">IF(COUNTIF($C33:$DR33,"e")=0,"",COUNTIF($C33:$DR33,"e"))</f>
        <v/>
      </c>
      <c r="I87" s="51" t="str">
        <f aca="false">IF(SUM(D87:H87)=0,"",INT(100*(C87/SUM(D87:H87)))&amp;"%")</f>
        <v/>
      </c>
      <c r="J87" s="52" t="str">
        <f aca="false">IF(SUM(D87:H87)=0,"",IF((C87/SUM(D87:H87)&lt;0.25),"OBS!",""))</f>
        <v/>
      </c>
      <c r="K87" s="53"/>
      <c r="L87" s="53"/>
      <c r="M87" s="53"/>
      <c r="N87" s="53"/>
      <c r="O87" s="53"/>
      <c r="P87" s="53"/>
      <c r="Q87" s="58"/>
    </row>
    <row r="88" customFormat="false" ht="15.75" hidden="false" customHeight="false" outlineLevel="0" collapsed="false">
      <c r="A88" s="18" t="s">
        <v>156</v>
      </c>
      <c r="B88" s="34" t="str">
        <f aca="false">IF(B34=0,"",B34)</f>
        <v>E</v>
      </c>
      <c r="C88" s="49" t="str">
        <f aca="false">IF(COUNTIF(C34:DR34,$B34)=0,"",COUNTIF(C34:DR34,$B34))</f>
        <v/>
      </c>
      <c r="D88" s="50" t="str">
        <f aca="false">IF(COUNTIF($C34:$DR34,"a")=0,"",COUNTIF($C34:$DR34,"a"))</f>
        <v/>
      </c>
      <c r="E88" s="50" t="str">
        <f aca="false">IF(COUNTIF($C34:$DR34,"b")=0,"",COUNTIF($C34:$DR34,"b"))</f>
        <v/>
      </c>
      <c r="F88" s="50" t="str">
        <f aca="false">IF(COUNTIF($C34:$DR34,"c")=0,"",COUNTIF($C34:$DR34,"c"))</f>
        <v/>
      </c>
      <c r="G88" s="50" t="str">
        <f aca="false">IF(COUNTIF($C34:$DR34,"d")=0,"",COUNTIF($C34:$DR34,"d"))</f>
        <v/>
      </c>
      <c r="H88" s="50" t="str">
        <f aca="false">IF(COUNTIF($C34:$DR34,"e")=0,"",COUNTIF($C34:$DR34,"e"))</f>
        <v/>
      </c>
      <c r="I88" s="51" t="str">
        <f aca="false">IF(SUM(D88:H88)=0,"",INT(100*(C88/SUM(D88:H88)))&amp;"%")</f>
        <v/>
      </c>
      <c r="J88" s="52" t="str">
        <f aca="false">IF(SUM(D88:H88)=0,"",IF((C88/SUM(D88:H88)&lt;0.25),"OBS!",""))</f>
        <v/>
      </c>
      <c r="K88" s="53"/>
      <c r="L88" s="53"/>
      <c r="M88" s="53"/>
      <c r="N88" s="53"/>
      <c r="O88" s="53"/>
      <c r="P88" s="53"/>
      <c r="Q88" s="58"/>
    </row>
    <row r="89" customFormat="false" ht="15.75" hidden="false" customHeight="false" outlineLevel="0" collapsed="false">
      <c r="A89" s="18" t="s">
        <v>157</v>
      </c>
      <c r="B89" s="34" t="str">
        <f aca="false">IF(B35=0,"",B35)</f>
        <v>D</v>
      </c>
      <c r="C89" s="49" t="str">
        <f aca="false">IF(COUNTIF(C35:DR35,$B35)=0,"",COUNTIF(C35:DR35,$B35))</f>
        <v/>
      </c>
      <c r="D89" s="50" t="str">
        <f aca="false">IF(COUNTIF($C35:$DR35,"a")=0,"",COUNTIF($C35:$DR35,"a"))</f>
        <v/>
      </c>
      <c r="E89" s="50" t="str">
        <f aca="false">IF(COUNTIF($C35:$DR35,"b")=0,"",COUNTIF($C35:$DR35,"b"))</f>
        <v/>
      </c>
      <c r="F89" s="50" t="str">
        <f aca="false">IF(COUNTIF($C35:$DR35,"c")=0,"",COUNTIF($C35:$DR35,"c"))</f>
        <v/>
      </c>
      <c r="G89" s="50" t="str">
        <f aca="false">IF(COUNTIF($C35:$DR35,"d")=0,"",COUNTIF($C35:$DR35,"d"))</f>
        <v/>
      </c>
      <c r="H89" s="50" t="str">
        <f aca="false">IF(COUNTIF($C35:$DR35,"e")=0,"",COUNTIF($C35:$DR35,"e"))</f>
        <v/>
      </c>
      <c r="I89" s="51" t="str">
        <f aca="false">IF(SUM(D89:H89)=0,"",INT(100*(C89/SUM(D89:H89)))&amp;"%")</f>
        <v/>
      </c>
      <c r="J89" s="52" t="str">
        <f aca="false">IF(SUM(D89:H89)=0,"",IF((C89/SUM(D89:H89)&lt;0.25),"OBS!",""))</f>
        <v/>
      </c>
      <c r="K89" s="53"/>
      <c r="L89" s="53"/>
      <c r="M89" s="53"/>
      <c r="N89" s="53"/>
      <c r="O89" s="53"/>
      <c r="P89" s="53"/>
      <c r="Q89" s="58"/>
    </row>
    <row r="90" customFormat="false" ht="15.75" hidden="false" customHeight="false" outlineLevel="0" collapsed="false">
      <c r="A90" s="18" t="s">
        <v>158</v>
      </c>
      <c r="B90" s="34" t="str">
        <f aca="false">IF(B36=0,"",B36)</f>
        <v>D</v>
      </c>
      <c r="C90" s="49" t="str">
        <f aca="false">IF(COUNTIF(C36:DR36,$B36)=0,"",COUNTIF(C36:DR36,$B36))</f>
        <v/>
      </c>
      <c r="D90" s="50" t="str">
        <f aca="false">IF(COUNTIF($C36:$DR36,"a")=0,"",COUNTIF($C36:$DR36,"a"))</f>
        <v/>
      </c>
      <c r="E90" s="50" t="str">
        <f aca="false">IF(COUNTIF($C36:$DR36,"b")=0,"",COUNTIF($C36:$DR36,"b"))</f>
        <v/>
      </c>
      <c r="F90" s="50" t="str">
        <f aca="false">IF(COUNTIF($C36:$DR36,"c")=0,"",COUNTIF($C36:$DR36,"c"))</f>
        <v/>
      </c>
      <c r="G90" s="50" t="str">
        <f aca="false">IF(COUNTIF($C36:$DR36,"d")=0,"",COUNTIF($C36:$DR36,"d"))</f>
        <v/>
      </c>
      <c r="H90" s="50" t="str">
        <f aca="false">IF(COUNTIF($C36:$DR36,"e")=0,"",COUNTIF($C36:$DR36,"e"))</f>
        <v/>
      </c>
      <c r="I90" s="51" t="str">
        <f aca="false">IF(SUM(D90:H90)=0,"",INT(100*(C90/SUM(D90:H90)))&amp;"%")</f>
        <v/>
      </c>
      <c r="J90" s="52" t="str">
        <f aca="false">IF(SUM(D90:H90)=0,"",IF((C90/SUM(D90:H90)&lt;0.25),"OBS!",""))</f>
        <v/>
      </c>
      <c r="K90" s="53"/>
      <c r="L90" s="53"/>
      <c r="M90" s="53"/>
      <c r="N90" s="53"/>
      <c r="O90" s="53"/>
      <c r="P90" s="53"/>
      <c r="Q90" s="58"/>
    </row>
    <row r="91" customFormat="false" ht="15.75" hidden="false" customHeight="false" outlineLevel="0" collapsed="false">
      <c r="A91" s="18" t="s">
        <v>159</v>
      </c>
      <c r="B91" s="34" t="str">
        <f aca="false">IF(B37=0,"",B37)</f>
        <v>B</v>
      </c>
      <c r="C91" s="49" t="str">
        <f aca="false">IF(COUNTIF(C37:DR37,$B37)=0,"",COUNTIF(C37:DR37,$B37))</f>
        <v/>
      </c>
      <c r="D91" s="50" t="str">
        <f aca="false">IF(COUNTIF($C37:$DR37,"a")=0,"",COUNTIF($C37:$DR37,"a"))</f>
        <v/>
      </c>
      <c r="E91" s="50" t="str">
        <f aca="false">IF(COUNTIF($C37:$DR37,"b")=0,"",COUNTIF($C37:$DR37,"b"))</f>
        <v/>
      </c>
      <c r="F91" s="50" t="str">
        <f aca="false">IF(COUNTIF($C37:$DR37,"c")=0,"",COUNTIF($C37:$DR37,"c"))</f>
        <v/>
      </c>
      <c r="G91" s="50" t="str">
        <f aca="false">IF(COUNTIF($C37:$DR37,"d")=0,"",COUNTIF($C37:$DR37,"d"))</f>
        <v/>
      </c>
      <c r="H91" s="50" t="str">
        <f aca="false">IF(COUNTIF($C37:$DR37,"e")=0,"",COUNTIF($C37:$DR37,"e"))</f>
        <v/>
      </c>
      <c r="I91" s="51" t="str">
        <f aca="false">IF(SUM(D91:H91)=0,"",INT(100*(C91/SUM(D91:H91)))&amp;"%")</f>
        <v/>
      </c>
      <c r="J91" s="52" t="str">
        <f aca="false">IF(SUM(D91:H91)=0,"",IF((C91/SUM(D91:H91)&lt;0.25),"OBS!",""))</f>
        <v/>
      </c>
      <c r="K91" s="53"/>
      <c r="L91" s="53"/>
      <c r="M91" s="53"/>
      <c r="N91" s="53"/>
      <c r="O91" s="53"/>
      <c r="P91" s="53"/>
      <c r="Q91" s="58"/>
    </row>
    <row r="92" customFormat="false" ht="15.75" hidden="false" customHeight="false" outlineLevel="0" collapsed="false">
      <c r="A92" s="18" t="s">
        <v>160</v>
      </c>
      <c r="B92" s="34" t="str">
        <f aca="false">IF(B38=0,"",B38)</f>
        <v>C</v>
      </c>
      <c r="C92" s="49" t="str">
        <f aca="false">IF(COUNTIF(C38:DR38,$B38)=0,"",COUNTIF(C38:DR38,$B38))</f>
        <v/>
      </c>
      <c r="D92" s="50" t="str">
        <f aca="false">IF(COUNTIF($C38:$DR38,"a")=0,"",COUNTIF($C38:$DR38,"a"))</f>
        <v/>
      </c>
      <c r="E92" s="50" t="str">
        <f aca="false">IF(COUNTIF($C38:$DR38,"b")=0,"",COUNTIF($C38:$DR38,"b"))</f>
        <v/>
      </c>
      <c r="F92" s="50" t="str">
        <f aca="false">IF(COUNTIF($C38:$DR38,"c")=0,"",COUNTIF($C38:$DR38,"c"))</f>
        <v/>
      </c>
      <c r="G92" s="50" t="str">
        <f aca="false">IF(COUNTIF($C38:$DR38,"d")=0,"",COUNTIF($C38:$DR38,"d"))</f>
        <v/>
      </c>
      <c r="H92" s="50" t="str">
        <f aca="false">IF(COUNTIF($C38:$DR38,"e")=0,"",COUNTIF($C38:$DR38,"e"))</f>
        <v/>
      </c>
      <c r="I92" s="51" t="str">
        <f aca="false">IF(SUM(D92:H92)=0,"",INT(100*(C92/SUM(D92:H92)))&amp;"%")</f>
        <v/>
      </c>
      <c r="J92" s="52" t="str">
        <f aca="false">IF(SUM(D92:H92)=0,"",IF((C92/SUM(D92:H92)&lt;0.25),"OBS!",""))</f>
        <v/>
      </c>
      <c r="K92" s="53"/>
      <c r="L92" s="53"/>
      <c r="M92" s="53"/>
      <c r="N92" s="53"/>
      <c r="O92" s="53"/>
      <c r="P92" s="53"/>
      <c r="Q92" s="58"/>
    </row>
    <row r="93" customFormat="false" ht="15.75" hidden="false" customHeight="false" outlineLevel="0" collapsed="false">
      <c r="A93" s="18" t="s">
        <v>161</v>
      </c>
      <c r="B93" s="34" t="str">
        <f aca="false">IF(B39=0,"",B39)</f>
        <v>D</v>
      </c>
      <c r="C93" s="49" t="str">
        <f aca="false">IF(COUNTIF(C39:DR39,$B39)=0,"",COUNTIF(C39:DR39,$B39))</f>
        <v/>
      </c>
      <c r="D93" s="50" t="str">
        <f aca="false">IF(COUNTIF($C39:$DR39,"a")=0,"",COUNTIF($C39:$DR39,"a"))</f>
        <v/>
      </c>
      <c r="E93" s="50" t="str">
        <f aca="false">IF(COUNTIF($C39:$DR39,"b")=0,"",COUNTIF($C39:$DR39,"b"))</f>
        <v/>
      </c>
      <c r="F93" s="50" t="str">
        <f aca="false">IF(COUNTIF($C39:$DR39,"c")=0,"",COUNTIF($C39:$DR39,"c"))</f>
        <v/>
      </c>
      <c r="G93" s="50" t="str">
        <f aca="false">IF(COUNTIF($C39:$DR39,"d")=0,"",COUNTIF($C39:$DR39,"d"))</f>
        <v/>
      </c>
      <c r="H93" s="50" t="str">
        <f aca="false">IF(COUNTIF($C39:$DR39,"e")=0,"",COUNTIF($C39:$DR39,"e"))</f>
        <v/>
      </c>
      <c r="I93" s="51" t="str">
        <f aca="false">IF(SUM(D93:H93)=0,"",INT(100*(C93/SUM(D93:H93)))&amp;"%")</f>
        <v/>
      </c>
      <c r="J93" s="52" t="str">
        <f aca="false">IF(SUM(D93:H93)=0,"",IF((C93/SUM(D93:H93)&lt;0.25),"OBS!",""))</f>
        <v/>
      </c>
      <c r="K93" s="53"/>
      <c r="L93" s="53"/>
      <c r="M93" s="53"/>
      <c r="N93" s="53"/>
      <c r="O93" s="53"/>
      <c r="P93" s="53"/>
      <c r="Q93" s="58"/>
    </row>
    <row r="94" customFormat="false" ht="15.75" hidden="false" customHeight="false" outlineLevel="0" collapsed="false">
      <c r="A94" s="23" t="s">
        <v>162</v>
      </c>
      <c r="B94" s="65" t="str">
        <f aca="false">IF(B40=0,"",B40)</f>
        <v>B</v>
      </c>
      <c r="C94" s="66" t="str">
        <f aca="false">IF(COUNTIF(C40:DR40,$B40)=0,"",COUNTIF(C40:DR40,$B40))</f>
        <v/>
      </c>
      <c r="D94" s="67" t="str">
        <f aca="false">IF(COUNTIF($C40:$DR40,"a")=0,"",COUNTIF($C40:$DR40,"a"))</f>
        <v/>
      </c>
      <c r="E94" s="67" t="str">
        <f aca="false">IF(COUNTIF($C40:$DR40,"b")=0,"",COUNTIF($C40:$DR40,"b"))</f>
        <v/>
      </c>
      <c r="F94" s="67" t="str">
        <f aca="false">IF(COUNTIF($C40:$DR40,"c")=0,"",COUNTIF($C40:$DR40,"c"))</f>
        <v/>
      </c>
      <c r="G94" s="67" t="str">
        <f aca="false">IF(COUNTIF($C40:$DR40,"d")=0,"",COUNTIF($C40:$DR40,"d"))</f>
        <v/>
      </c>
      <c r="H94" s="68" t="str">
        <f aca="false">IF(COUNTIF($C40:$DR40,"e")=0,"",COUNTIF($C40:$DR40,"e"))</f>
        <v/>
      </c>
      <c r="I94" s="69" t="str">
        <f aca="false">IF(SUM(D94:H94)=0,"",INT(100*(C94/SUM(D94:H94)))&amp;"%")</f>
        <v/>
      </c>
      <c r="J94" s="70" t="str">
        <f aca="false">IF(SUM(D94:H94)=0,"",IF((C94/SUM(D94:H94)&lt;0.25),"OBS!",""))</f>
        <v/>
      </c>
      <c r="K94" s="28"/>
      <c r="L94" s="28"/>
      <c r="M94" s="28"/>
      <c r="N94" s="28"/>
      <c r="O94" s="28"/>
      <c r="P94" s="28"/>
      <c r="Q94" s="71"/>
    </row>
    <row r="95" s="1" customFormat="true" ht="15.75" hidden="false" customHeight="false" outlineLevel="0" collapsed="false"/>
    <row r="96" s="1" customFormat="true" ht="17.35" hidden="false" customHeight="false" outlineLevel="0" collapsed="false">
      <c r="A96" s="72" t="s">
        <v>182</v>
      </c>
    </row>
    <row r="102" customFormat="false" ht="17.35" hidden="false" customHeight="false" outlineLevel="0" collapsed="false">
      <c r="A102" s="73" t="s">
        <v>183</v>
      </c>
      <c r="B102" s="74" t="s">
        <v>13</v>
      </c>
    </row>
    <row r="103" customFormat="false" ht="22.5" hidden="false" customHeight="true" outlineLevel="0" collapsed="false">
      <c r="A103" s="75" t="n">
        <v>1</v>
      </c>
      <c r="B103" s="76" t="str">
        <f aca="false">B17</f>
        <v>D</v>
      </c>
    </row>
    <row r="104" customFormat="false" ht="22.5" hidden="false" customHeight="true" outlineLevel="0" collapsed="false">
      <c r="A104" s="75" t="n">
        <v>2</v>
      </c>
      <c r="B104" s="77" t="str">
        <f aca="false">B18</f>
        <v>E</v>
      </c>
    </row>
    <row r="105" customFormat="false" ht="22.5" hidden="false" customHeight="true" outlineLevel="0" collapsed="false">
      <c r="A105" s="75" t="n">
        <v>3</v>
      </c>
      <c r="B105" s="78" t="str">
        <f aca="false">B19</f>
        <v>B</v>
      </c>
    </row>
    <row r="106" customFormat="false" ht="22.5" hidden="false" customHeight="true" outlineLevel="0" collapsed="false">
      <c r="A106" s="75" t="n">
        <v>4</v>
      </c>
      <c r="B106" s="79" t="str">
        <f aca="false">B20</f>
        <v>B</v>
      </c>
    </row>
    <row r="107" customFormat="false" ht="22.5" hidden="false" customHeight="true" outlineLevel="0" collapsed="false">
      <c r="A107" s="75" t="n">
        <v>5</v>
      </c>
      <c r="B107" s="80" t="str">
        <f aca="false">B21</f>
        <v>C</v>
      </c>
    </row>
    <row r="108" customFormat="false" ht="22.5" hidden="false" customHeight="true" outlineLevel="0" collapsed="false">
      <c r="A108" s="75" t="n">
        <v>6</v>
      </c>
      <c r="B108" s="80" t="str">
        <f aca="false">B22</f>
        <v>B</v>
      </c>
    </row>
    <row r="109" customFormat="false" ht="22.5" hidden="false" customHeight="true" outlineLevel="0" collapsed="false">
      <c r="A109" s="75" t="n">
        <v>7</v>
      </c>
      <c r="B109" s="76" t="str">
        <f aca="false">B23</f>
        <v>D</v>
      </c>
    </row>
    <row r="110" customFormat="false" ht="22.5" hidden="false" customHeight="true" outlineLevel="0" collapsed="false">
      <c r="A110" s="75" t="n">
        <v>8</v>
      </c>
      <c r="B110" s="78" t="str">
        <f aca="false">B24</f>
        <v>A</v>
      </c>
    </row>
    <row r="111" customFormat="false" ht="22.5" hidden="false" customHeight="true" outlineLevel="0" collapsed="false">
      <c r="A111" s="75" t="n">
        <v>9</v>
      </c>
      <c r="B111" s="79" t="str">
        <f aca="false">B25</f>
        <v>B</v>
      </c>
    </row>
    <row r="112" customFormat="false" ht="22.5" hidden="false" customHeight="true" outlineLevel="0" collapsed="false">
      <c r="A112" s="75" t="n">
        <v>10</v>
      </c>
      <c r="B112" s="78" t="str">
        <f aca="false">B26</f>
        <v>C</v>
      </c>
    </row>
    <row r="113" customFormat="false" ht="22.5" hidden="false" customHeight="true" outlineLevel="0" collapsed="false">
      <c r="A113" s="75" t="n">
        <v>11</v>
      </c>
      <c r="B113" s="80" t="str">
        <f aca="false">B27</f>
        <v>E</v>
      </c>
    </row>
    <row r="114" customFormat="false" ht="22.5" hidden="false" customHeight="true" outlineLevel="0" collapsed="false">
      <c r="A114" s="75" t="n">
        <v>12</v>
      </c>
      <c r="B114" s="78" t="str">
        <f aca="false">B28</f>
        <v>C</v>
      </c>
    </row>
    <row r="115" customFormat="false" ht="22.5" hidden="false" customHeight="true" outlineLevel="0" collapsed="false">
      <c r="A115" s="75" t="n">
        <v>13</v>
      </c>
      <c r="B115" s="79" t="str">
        <f aca="false">B29</f>
        <v>C</v>
      </c>
    </row>
    <row r="116" customFormat="false" ht="22.5" hidden="false" customHeight="true" outlineLevel="0" collapsed="false">
      <c r="A116" s="75" t="n">
        <v>14</v>
      </c>
      <c r="B116" s="78" t="str">
        <f aca="false">B30</f>
        <v>D</v>
      </c>
    </row>
    <row r="117" customFormat="false" ht="22.5" hidden="false" customHeight="true" outlineLevel="0" collapsed="false">
      <c r="A117" s="75" t="n">
        <v>15</v>
      </c>
      <c r="B117" s="76" t="str">
        <f aca="false">B31</f>
        <v>B</v>
      </c>
    </row>
    <row r="118" customFormat="false" ht="22.5" hidden="false" customHeight="true" outlineLevel="0" collapsed="false">
      <c r="A118" s="75" t="n">
        <v>16</v>
      </c>
      <c r="B118" s="76" t="str">
        <f aca="false">B32</f>
        <v>A</v>
      </c>
    </row>
    <row r="119" customFormat="false" ht="22.5" hidden="false" customHeight="true" outlineLevel="0" collapsed="false">
      <c r="A119" s="75" t="n">
        <v>17</v>
      </c>
      <c r="B119" s="80" t="str">
        <f aca="false">B33</f>
        <v>D</v>
      </c>
    </row>
    <row r="120" customFormat="false" ht="22.5" hidden="false" customHeight="true" outlineLevel="0" collapsed="false">
      <c r="A120" s="75" t="n">
        <v>18</v>
      </c>
      <c r="B120" s="77" t="str">
        <f aca="false">B34</f>
        <v>E</v>
      </c>
    </row>
    <row r="121" customFormat="false" ht="22.5" hidden="false" customHeight="true" outlineLevel="0" collapsed="false">
      <c r="A121" s="75" t="n">
        <v>19</v>
      </c>
      <c r="B121" s="77" t="str">
        <f aca="false">B35</f>
        <v>D</v>
      </c>
    </row>
    <row r="122" customFormat="false" ht="22.5" hidden="false" customHeight="true" outlineLevel="0" collapsed="false">
      <c r="A122" s="75" t="n">
        <v>20</v>
      </c>
      <c r="B122" s="80" t="str">
        <f aca="false">B36</f>
        <v>D</v>
      </c>
    </row>
    <row r="123" customFormat="false" ht="22.5" hidden="false" customHeight="true" outlineLevel="0" collapsed="false">
      <c r="A123" s="75" t="n">
        <v>21</v>
      </c>
      <c r="B123" s="78" t="str">
        <f aca="false">B37</f>
        <v>B</v>
      </c>
    </row>
    <row r="124" customFormat="false" ht="22.5" hidden="false" customHeight="true" outlineLevel="0" collapsed="false">
      <c r="A124" s="75" t="n">
        <v>22</v>
      </c>
      <c r="B124" s="79" t="str">
        <f aca="false">B38</f>
        <v>C</v>
      </c>
    </row>
    <row r="125" customFormat="false" ht="22.5" hidden="false" customHeight="true" outlineLevel="0" collapsed="false">
      <c r="A125" s="75" t="n">
        <v>23</v>
      </c>
      <c r="B125" s="80" t="str">
        <f aca="false">B39</f>
        <v>D</v>
      </c>
    </row>
    <row r="126" customFormat="false" ht="22.5" hidden="false" customHeight="true" outlineLevel="0" collapsed="false">
      <c r="A126" s="75" t="n">
        <v>24</v>
      </c>
      <c r="B126" s="80" t="str">
        <f aca="false">B40</f>
        <v>B</v>
      </c>
    </row>
  </sheetData>
  <conditionalFormatting sqref="M78:M85">
    <cfRule type="cellIs" priority="2" operator="equal" aboveAverage="0" equalAverage="0" bottom="0" percent="0" rank="0" text="" dxfId="0">
      <formula>0</formula>
    </cfRule>
  </conditionalFormatting>
  <conditionalFormatting sqref="M77">
    <cfRule type="cellIs" priority="3" operator="equal" aboveAverage="0" equalAverage="0" bottom="0" percent="0" rank="0" text="" dxfId="1">
      <formula>0</formula>
    </cfRule>
  </conditionalFormatting>
  <conditionalFormatting sqref="M76">
    <cfRule type="cellIs" priority="4" operator="equal" aboveAverage="0" equalAverage="0" bottom="0" percent="0" rank="0" text="" dxfId="2">
      <formula>0</formula>
    </cfRule>
  </conditionalFormatting>
  <conditionalFormatting sqref="B103:B126">
    <cfRule type="containsText" priority="5" operator="containsText" aboveAverage="0" equalAverage="0" bottom="0" percent="0" rank="0" text="e" dxfId="3">
      <formula>NOT(ISERROR(SEARCH("e",B103)))</formula>
    </cfRule>
    <cfRule type="containsText" priority="6" operator="containsText" aboveAverage="0" equalAverage="0" bottom="0" percent="0" rank="0" text="d" dxfId="4">
      <formula>NOT(ISERROR(SEARCH("d",B103)))</formula>
    </cfRule>
    <cfRule type="containsText" priority="7" operator="containsText" aboveAverage="0" equalAverage="0" bottom="0" percent="0" rank="0" text="c" dxfId="5">
      <formula>NOT(ISERROR(SEARCH("c",B103)))</formula>
    </cfRule>
    <cfRule type="containsText" priority="8" operator="containsText" aboveAverage="0" equalAverage="0" bottom="0" percent="0" rank="0" text="a" dxfId="6">
      <formula>NOT(ISERROR(SEARCH("a",B103)))</formula>
    </cfRule>
    <cfRule type="containsText" priority="9" operator="containsText" aboveAverage="0" equalAverage="0" bottom="0" percent="0" rank="0" text="b" dxfId="7">
      <formula>NOT(ISERROR(SEARCH("b",B103)))</formula>
    </cfRule>
  </conditionalFormatting>
  <dataValidations count="1">
    <dataValidation allowBlank="true" error="Skriv något av svarsalternativen a, b, c, d eller e (gemener)!" errorStyle="stop" errorTitle="Endast a, b, c, d eller e!" operator="between" showDropDown="false" showErrorMessage="true" showInputMessage="true" sqref="C17:DR40" type="list">
      <formula1>"a,b,c,d,e,x"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LibreOffice/24.8.4.2$MacOSX_AARCH64 LibreOffice_project/bb3cfa12c7b1bf994ecc5649a80400d06cd71002</Application>
  <AppVersion>15.0000</AppVersion>
  <Company>National Center for Mathematics Education, NCM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2017-06-08T13:08:15Z</dcterms:created>
  <dc:creator>Günther Dippe</dc:creator>
  <dc:description/>
  <dc:language>en-US</dc:language>
  <cp:lastModifiedBy/>
  <dcterms:modified xsi:type="dcterms:W3CDTF">2025-03-24T12:46:52Z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