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xdaulr/Desktop/"/>
    </mc:Choice>
  </mc:AlternateContent>
  <xr:revisionPtr revIDLastSave="0" documentId="8_{AE9D5394-E8C9-A64F-BCCF-EA97D3007BE2}" xr6:coauthVersionLast="47" xr6:coauthVersionMax="47" xr10:uidLastSave="{00000000-0000-0000-0000-000000000000}"/>
  <bookViews>
    <workbookView xWindow="-4620" yWindow="-25300" windowWidth="37120" windowHeight="20660" tabRatio="500" xr2:uid="{00000000-000D-0000-FFFF-FFFF00000000}"/>
  </bookViews>
  <sheets>
    <sheet name="MILOU" sheetId="11" r:id="rId1"/>
  </sheets>
  <definedNames>
    <definedName name="_xlnm._FilterDatabase" localSheetId="0" hidden="1">MILOU!$U$53:$V$56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1" l="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AL34" i="11"/>
  <c r="AM34" i="11"/>
  <c r="AN34" i="11"/>
  <c r="AO34" i="11"/>
  <c r="AP34" i="11"/>
  <c r="AQ34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AL35" i="11"/>
  <c r="AM35" i="11"/>
  <c r="AN35" i="11"/>
  <c r="AO35" i="11"/>
  <c r="AP35" i="11"/>
  <c r="AQ35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AL36" i="11"/>
  <c r="AM36" i="11"/>
  <c r="AN36" i="11"/>
  <c r="AO36" i="11"/>
  <c r="AP36" i="11"/>
  <c r="AQ36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AL39" i="11"/>
  <c r="AM39" i="11"/>
  <c r="AN39" i="11"/>
  <c r="AO39" i="11"/>
  <c r="AP39" i="11"/>
  <c r="AQ39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AQ40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AL42" i="11"/>
  <c r="AM42" i="11"/>
  <c r="AN42" i="11"/>
  <c r="AO42" i="11"/>
  <c r="AP42" i="11"/>
  <c r="AQ42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AL43" i="11"/>
  <c r="AM43" i="11"/>
  <c r="AN43" i="11"/>
  <c r="AO43" i="11"/>
  <c r="AP43" i="11"/>
  <c r="AQ43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AL44" i="11"/>
  <c r="AM44" i="11"/>
  <c r="AN44" i="11"/>
  <c r="AO44" i="11"/>
  <c r="AP44" i="11"/>
  <c r="AQ44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AL45" i="11"/>
  <c r="AM45" i="11"/>
  <c r="AN45" i="11"/>
  <c r="AO45" i="11"/>
  <c r="AP45" i="11"/>
  <c r="AQ45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AL46" i="11"/>
  <c r="AM46" i="11"/>
  <c r="AN46" i="11"/>
  <c r="AO46" i="11"/>
  <c r="AP46" i="11"/>
  <c r="AQ46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AQ49" i="11"/>
  <c r="D49" i="11"/>
  <c r="D48" i="11"/>
  <c r="D47" i="11"/>
  <c r="D46" i="11"/>
  <c r="D41" i="11"/>
  <c r="D40" i="11"/>
  <c r="D34" i="11"/>
  <c r="D35" i="11"/>
  <c r="D36" i="11"/>
  <c r="D37" i="11"/>
  <c r="D38" i="11"/>
  <c r="D39" i="11"/>
  <c r="AC33" i="11" l="1"/>
  <c r="D42" i="11" l="1"/>
  <c r="D43" i="11"/>
  <c r="D44" i="11"/>
  <c r="D45" i="11"/>
  <c r="E63" i="11"/>
  <c r="F63" i="11"/>
  <c r="G63" i="11"/>
  <c r="H63" i="11"/>
  <c r="I63" i="11"/>
  <c r="D63" i="11"/>
  <c r="E64" i="11"/>
  <c r="F64" i="11"/>
  <c r="G64" i="11"/>
  <c r="H64" i="11"/>
  <c r="I64" i="11"/>
  <c r="D64" i="11"/>
  <c r="E65" i="11"/>
  <c r="F65" i="11"/>
  <c r="G65" i="11"/>
  <c r="H65" i="11"/>
  <c r="I65" i="11"/>
  <c r="D65" i="11"/>
  <c r="E66" i="11"/>
  <c r="F66" i="11"/>
  <c r="G66" i="11"/>
  <c r="H66" i="11"/>
  <c r="I66" i="11"/>
  <c r="D66" i="11"/>
  <c r="E67" i="11"/>
  <c r="F67" i="11"/>
  <c r="G67" i="11"/>
  <c r="H67" i="11"/>
  <c r="I67" i="11"/>
  <c r="D67" i="11"/>
  <c r="E68" i="11"/>
  <c r="F68" i="11"/>
  <c r="G68" i="11"/>
  <c r="H68" i="11"/>
  <c r="I68" i="11"/>
  <c r="D68" i="11"/>
  <c r="E69" i="11"/>
  <c r="F69" i="11"/>
  <c r="G69" i="11"/>
  <c r="H69" i="11"/>
  <c r="I69" i="11"/>
  <c r="D69" i="11"/>
  <c r="E62" i="11"/>
  <c r="F62" i="11"/>
  <c r="G62" i="11"/>
  <c r="H62" i="11"/>
  <c r="I62" i="11"/>
  <c r="D62" i="11"/>
  <c r="E55" i="11"/>
  <c r="F55" i="11"/>
  <c r="G55" i="11"/>
  <c r="H55" i="11"/>
  <c r="I55" i="11"/>
  <c r="D55" i="11"/>
  <c r="E56" i="11"/>
  <c r="F56" i="11"/>
  <c r="G56" i="11"/>
  <c r="H56" i="11"/>
  <c r="I56" i="11"/>
  <c r="D56" i="11"/>
  <c r="E57" i="11"/>
  <c r="F57" i="11"/>
  <c r="G57" i="11"/>
  <c r="H57" i="11"/>
  <c r="I57" i="11"/>
  <c r="D57" i="11"/>
  <c r="E58" i="11"/>
  <c r="F58" i="11"/>
  <c r="G58" i="11"/>
  <c r="H58" i="11"/>
  <c r="I58" i="11"/>
  <c r="D58" i="11"/>
  <c r="E59" i="11"/>
  <c r="F59" i="11"/>
  <c r="G59" i="11"/>
  <c r="H59" i="11"/>
  <c r="I59" i="11"/>
  <c r="D59" i="11"/>
  <c r="E60" i="11"/>
  <c r="F60" i="11"/>
  <c r="G60" i="11"/>
  <c r="H60" i="11"/>
  <c r="I60" i="11"/>
  <c r="D60" i="11"/>
  <c r="E61" i="11"/>
  <c r="F61" i="11"/>
  <c r="G61" i="11"/>
  <c r="H61" i="11"/>
  <c r="I61" i="11"/>
  <c r="D61" i="11"/>
  <c r="E54" i="11"/>
  <c r="F54" i="11"/>
  <c r="G54" i="11"/>
  <c r="H54" i="11"/>
  <c r="I54" i="11"/>
  <c r="D54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J57" i="11" l="1"/>
  <c r="J62" i="11"/>
  <c r="J68" i="11"/>
  <c r="J65" i="11"/>
  <c r="J63" i="11"/>
  <c r="J69" i="11"/>
  <c r="J67" i="11"/>
  <c r="J66" i="11"/>
  <c r="J64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J56" i="11"/>
  <c r="J61" i="11"/>
  <c r="J60" i="11"/>
  <c r="J59" i="11"/>
  <c r="J55" i="11"/>
  <c r="J54" i="11"/>
  <c r="J58" i="11"/>
  <c r="N55" i="11" l="1"/>
  <c r="R55" i="11"/>
  <c r="Q55" i="11"/>
  <c r="O55" i="11"/>
  <c r="P55" i="11"/>
</calcChain>
</file>

<file path=xl/sharedStrings.xml><?xml version="1.0" encoding="utf-8"?>
<sst xmlns="http://schemas.openxmlformats.org/spreadsheetml/2006/main" count="139" uniqueCount="60">
  <si>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</si>
  <si>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</si>
  <si>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</si>
  <si>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</si>
  <si>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</si>
  <si>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</si>
  <si>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</si>
  <si>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</si>
  <si>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</si>
  <si>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</si>
  <si>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</si>
  <si>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</si>
  <si>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</si>
  <si>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</si>
  <si>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</si>
  <si>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</si>
  <si>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</si>
  <si>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</si>
  <si>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</si>
  <si>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</si>
  <si>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</si>
  <si>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</si>
  <si>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</si>
  <si>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</si>
  <si>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</si>
  <si>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</si>
  <si>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</si>
  <si>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</si>
  <si>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</si>
  <si>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</si>
  <si>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41-56p</t>
  </si>
  <si>
    <t>25-40p</t>
  </si>
  <si>
    <t>13-24p</t>
  </si>
  <si>
    <t>0-12p</t>
  </si>
  <si>
    <t>Poäng totalt</t>
  </si>
  <si>
    <t>Klass/kurs</t>
  </si>
  <si>
    <t>Poängintervall</t>
  </si>
  <si>
    <t>Lösnings-procent</t>
  </si>
  <si>
    <t>Nedanstående tabell med poäng per uppgift fylls i automatiskt.</t>
  </si>
  <si>
    <t>E</t>
  </si>
  <si>
    <t>A</t>
  </si>
  <si>
    <t>B</t>
  </si>
  <si>
    <t>C</t>
  </si>
  <si>
    <t>D</t>
  </si>
  <si>
    <t>2. Ersätt "Förnamn" med elevens namn och fyll i hens svar. Vid blankt svar lämna rutan tom.</t>
  </si>
  <si>
    <t>1. Skriv ansvarig lärare och skolas uppgifter</t>
  </si>
  <si>
    <t>Alex</t>
  </si>
  <si>
    <t>Billie</t>
  </si>
  <si>
    <t>Charlie</t>
  </si>
  <si>
    <t>o.s.v</t>
  </si>
  <si>
    <t>kangurutavlingen@ncm.gu.se</t>
  </si>
  <si>
    <t>411 33 Göteborg</t>
  </si>
  <si>
    <t>Vera Sandbergs Allé 5A</t>
  </si>
  <si>
    <t>Kängurun</t>
  </si>
  <si>
    <t>Elliott</t>
  </si>
  <si>
    <t>Dylan</t>
  </si>
  <si>
    <t>Skola</t>
  </si>
  <si>
    <t>Rättningsstöd Kängurutävlingen Milou 2024</t>
  </si>
  <si>
    <t>2</t>
  </si>
  <si>
    <t>57-62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</si>
</sst>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2"/>
      <color rgb="FF2F2F2F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2F2F2F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4" xfId="0" applyFont="1" applyBorder="1"/>
    <xf numFmtId="0" fontId="1" fillId="2" borderId="5" xfId="0" applyFont="1" applyFill="1" applyBorder="1" applyAlignment="1">
      <alignment horizontal="center"/>
    </xf>
    <xf numFmtId="0" fontId="0" fillId="0" borderId="7" xfId="0" applyBorder="1"/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/>
    <xf numFmtId="0" fontId="1" fillId="4" borderId="16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 applyAlignment="1">
      <alignment horizontal="center"/>
    </xf>
    <xf numFmtId="0" fontId="2" fillId="0" borderId="1" xfId="107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0" borderId="0" xfId="107" applyFont="1"/>
    <xf numFmtId="0" fontId="10" fillId="0" borderId="0" xfId="0" applyFont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/>
    <xf numFmtId="49" fontId="0" fillId="0" borderId="1" xfId="0" applyNumberForma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</cellXfs>
  <cellStyles count="112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09" builtinId="9" hidden="1"/>
    <cellStyle name="Följd hyperlänk" xfId="110" builtinId="9" hidden="1"/>
    <cellStyle name="Följd hyperlänk" xfId="111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/>
    <cellStyle name="Normal" xfId="0" builtinId="0"/>
  </cellStyles>
  <dxfs count="16"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</dxfs>
  <tableStyles count="0" defaultTableStyle="TableStyleMedium9" defaultPivotStyle="PivotStyleMedium7"/>
  <colors>
    <mruColors>
      <color rgb="FFF8CBAD"/>
      <color rgb="FFA9D18E"/>
      <color rgb="FF5A9CD5"/>
      <color rgb="FFFFC000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rätt svar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MILOU!$D$53</c:f>
              <c:strCache>
                <c:ptCount val="1"/>
                <c:pt idx="0">
                  <c:v>Antal elever rätt svar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MILOU!$B$54:$B$69</c:f>
              <c:strCache>
                <c:ptCount val="16"/>
                <c:pt idx="0">
                  <c:v>Uppgift 1</c:v>
                </c:pt>
                <c:pt idx="1">
                  <c:v>Uppgift 2</c:v>
                </c:pt>
                <c:pt idx="2">
                  <c:v>Uppgift 3</c:v>
                </c:pt>
                <c:pt idx="3">
                  <c:v>Uppgift 4</c:v>
                </c:pt>
                <c:pt idx="4">
                  <c:v>Uppgift 5</c:v>
                </c:pt>
                <c:pt idx="5">
                  <c:v>Uppgift 6</c:v>
                </c:pt>
                <c:pt idx="6">
                  <c:v>Uppgift 7</c:v>
                </c:pt>
                <c:pt idx="7">
                  <c:v>Uppgift 8</c:v>
                </c:pt>
                <c:pt idx="8">
                  <c:v>Uppgift 9</c:v>
                </c:pt>
                <c:pt idx="9">
                  <c:v>Uppgift 10</c:v>
                </c:pt>
                <c:pt idx="10">
                  <c:v>Uppgift 11</c:v>
                </c:pt>
                <c:pt idx="11">
                  <c:v>Uppgift 12</c:v>
                </c:pt>
                <c:pt idx="12">
                  <c:v>Uppgift 13</c:v>
                </c:pt>
                <c:pt idx="13">
                  <c:v>Uppgift 14</c:v>
                </c:pt>
                <c:pt idx="14">
                  <c:v>Uppgift 15</c:v>
                </c:pt>
                <c:pt idx="15">
                  <c:v>Uppgift 16</c:v>
                </c:pt>
              </c:strCache>
            </c:strRef>
          </c:cat>
          <c:val>
            <c:numRef>
              <c:f>MILOU!$D$54:$D$69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8-3749-88A0-912319DD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902287"/>
        <c:axId val="1083611871"/>
      </c:barChart>
      <c:catAx>
        <c:axId val="108590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3611871"/>
        <c:crosses val="autoZero"/>
        <c:auto val="1"/>
        <c:lblAlgn val="ctr"/>
        <c:lblOffset val="100"/>
        <c:noMultiLvlLbl val="0"/>
      </c:catAx>
      <c:valAx>
        <c:axId val="108361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590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165100</xdr:colOff>
      <xdr:row>52</xdr:row>
      <xdr:rowOff>0</xdr:rowOff>
    </xdr:from>
    <xdr:to>
      <xdr:col>29</xdr:col>
      <xdr:colOff>6350</xdr:colOff>
      <xdr:row>79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F9AB38-628D-DBB0-DD83-8E2913592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ngurutavlingen@ncm.g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X126"/>
  <sheetViews>
    <sheetView tabSelected="1" topLeftCell="A6" zoomScale="85" workbookViewId="0">
      <selection activeCell="E21" sqref="E21"/>
    </sheetView>
  </sheetViews>
  <sheetFormatPr baseColWidth="10" defaultRowHeight="16" x14ac:dyDescent="0.2"/>
  <cols>
    <col min="1" max="1" width="10.83203125" style="4"/>
    <col min="2" max="2" width="15.5" style="4" bestFit="1" customWidth="1"/>
    <col min="3" max="3" width="8.83203125" style="5" customWidth="1"/>
    <col min="4" max="43" width="8.83203125" style="4" customWidth="1"/>
    <col min="44" max="44" width="7.83203125" style="4" bestFit="1" customWidth="1"/>
    <col min="45" max="45" width="6.1640625" style="4" bestFit="1" customWidth="1"/>
    <col min="46" max="46" width="7.6640625" style="4" bestFit="1" customWidth="1"/>
    <col min="47" max="47" width="6.1640625" style="4" bestFit="1" customWidth="1"/>
    <col min="48" max="48" width="8.33203125" style="4" bestFit="1" customWidth="1"/>
    <col min="49" max="49" width="6.1640625" style="4" bestFit="1" customWidth="1"/>
    <col min="50" max="50" width="7.6640625" style="4" bestFit="1" customWidth="1"/>
    <col min="51" max="51" width="6.1640625" style="4" bestFit="1" customWidth="1"/>
    <col min="52" max="52" width="7.5" style="4" bestFit="1" customWidth="1"/>
    <col min="53" max="53" width="6.1640625" style="4" bestFit="1" customWidth="1"/>
    <col min="54" max="54" width="7.5" style="4" bestFit="1" customWidth="1"/>
    <col min="55" max="55" width="6.1640625" style="4" bestFit="1" customWidth="1"/>
    <col min="56" max="56" width="7.83203125" style="4" bestFit="1" customWidth="1"/>
    <col min="57" max="57" width="6.1640625" style="4" bestFit="1" customWidth="1"/>
    <col min="58" max="58" width="7.83203125" style="4" bestFit="1" customWidth="1"/>
    <col min="59" max="59" width="6.1640625" style="4" bestFit="1" customWidth="1"/>
    <col min="60" max="60" width="7.83203125" style="4" bestFit="1" customWidth="1"/>
    <col min="61" max="61" width="6.1640625" style="4" bestFit="1" customWidth="1"/>
    <col min="62" max="62" width="9" style="4" bestFit="1" customWidth="1"/>
    <col min="63" max="63" width="6.1640625" style="4" bestFit="1" customWidth="1"/>
    <col min="64" max="64" width="8.83203125" style="4" bestFit="1" customWidth="1"/>
    <col min="65" max="65" width="6.1640625" style="4" bestFit="1" customWidth="1"/>
    <col min="66" max="66" width="8.6640625" style="4" bestFit="1" customWidth="1"/>
    <col min="67" max="67" width="6.1640625" style="4" bestFit="1" customWidth="1"/>
    <col min="68" max="68" width="9" style="4" bestFit="1" customWidth="1"/>
    <col min="69" max="69" width="6.1640625" style="4" bestFit="1" customWidth="1"/>
    <col min="70" max="70" width="8.5" style="4" bestFit="1" customWidth="1"/>
    <col min="71" max="71" width="6.1640625" style="4" bestFit="1" customWidth="1"/>
    <col min="72" max="72" width="8.33203125" style="4" bestFit="1" customWidth="1"/>
    <col min="73" max="73" width="6.1640625" style="4" bestFit="1" customWidth="1"/>
    <col min="74" max="16384" width="10.83203125" style="4"/>
  </cols>
  <sheetData>
    <row r="2" spans="2:50" ht="32" customHeight="1" x14ac:dyDescent="0.3">
      <c r="B2" s="15" t="s">
        <v>57</v>
      </c>
    </row>
    <row r="3" spans="2:50" ht="15" customHeight="1" x14ac:dyDescent="0.3">
      <c r="B3" s="15"/>
    </row>
    <row r="4" spans="2:50" ht="15" customHeight="1" x14ac:dyDescent="0.2"/>
    <row r="5" spans="2:50" ht="19" x14ac:dyDescent="0.25">
      <c r="B5" s="16" t="s">
        <v>45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50" s="3" customFormat="1" ht="34" customHeight="1" x14ac:dyDescent="0.25">
      <c r="B6" s="1" t="s">
        <v>0</v>
      </c>
      <c r="C6" s="59" t="s">
        <v>53</v>
      </c>
      <c r="D6" s="2"/>
    </row>
    <row r="7" spans="2:50" s="3" customFormat="1" ht="19" x14ac:dyDescent="0.25">
      <c r="B7" s="1" t="s">
        <v>4</v>
      </c>
      <c r="C7" s="47" t="s">
        <v>50</v>
      </c>
      <c r="D7" s="2"/>
    </row>
    <row r="8" spans="2:50" s="3" customFormat="1" ht="19" x14ac:dyDescent="0.25">
      <c r="B8" s="1" t="s">
        <v>1</v>
      </c>
      <c r="C8" s="59" t="s">
        <v>56</v>
      </c>
      <c r="D8" s="2"/>
    </row>
    <row r="9" spans="2:50" s="3" customFormat="1" ht="19" x14ac:dyDescent="0.25">
      <c r="B9" s="1" t="s">
        <v>2</v>
      </c>
      <c r="C9" s="59" t="s">
        <v>52</v>
      </c>
      <c r="D9" s="2"/>
    </row>
    <row r="10" spans="2:50" s="3" customFormat="1" ht="19" x14ac:dyDescent="0.25">
      <c r="B10" s="1" t="s">
        <v>3</v>
      </c>
      <c r="C10" s="59" t="s">
        <v>51</v>
      </c>
      <c r="D10" s="2"/>
    </row>
    <row r="11" spans="2:50" s="3" customFormat="1" ht="19" x14ac:dyDescent="0.25">
      <c r="B11" s="1" t="s">
        <v>35</v>
      </c>
      <c r="C11" s="59" t="s">
        <v>58</v>
      </c>
      <c r="D11" s="2"/>
    </row>
    <row r="12" spans="2:50" s="3" customFormat="1" ht="19" x14ac:dyDescent="0.25">
      <c r="B12" s="1"/>
    </row>
    <row r="13" spans="2:50" ht="20" thickBot="1" x14ac:dyDescent="0.3">
      <c r="B13" s="16" t="s">
        <v>44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50" s="3" customFormat="1" ht="37" customHeight="1" x14ac:dyDescent="0.2">
      <c r="B14" s="7" t="s">
        <v>23</v>
      </c>
      <c r="C14" s="19" t="s">
        <v>22</v>
      </c>
      <c r="D14" s="48" t="s">
        <v>46</v>
      </c>
      <c r="E14" s="48" t="s">
        <v>47</v>
      </c>
      <c r="F14" s="48" t="s">
        <v>48</v>
      </c>
      <c r="G14" s="48" t="s">
        <v>55</v>
      </c>
      <c r="H14" s="48" t="s">
        <v>54</v>
      </c>
      <c r="I14" s="48" t="s">
        <v>49</v>
      </c>
      <c r="J14" s="48" t="s">
        <v>49</v>
      </c>
      <c r="K14" s="48" t="s">
        <v>49</v>
      </c>
      <c r="L14" s="48" t="s">
        <v>49</v>
      </c>
      <c r="M14" s="48" t="s">
        <v>49</v>
      </c>
      <c r="N14" s="48" t="s">
        <v>49</v>
      </c>
      <c r="O14" s="48" t="s">
        <v>49</v>
      </c>
      <c r="P14" s="48" t="s">
        <v>49</v>
      </c>
      <c r="Q14" s="48" t="s">
        <v>49</v>
      </c>
      <c r="R14" s="48" t="s">
        <v>49</v>
      </c>
      <c r="S14" s="48" t="s">
        <v>49</v>
      </c>
      <c r="T14" s="48" t="s">
        <v>49</v>
      </c>
      <c r="U14" s="48" t="s">
        <v>49</v>
      </c>
      <c r="V14" s="48" t="s">
        <v>49</v>
      </c>
      <c r="W14" s="48" t="s">
        <v>49</v>
      </c>
      <c r="X14" s="48" t="s">
        <v>49</v>
      </c>
      <c r="Y14" s="48" t="s">
        <v>49</v>
      </c>
      <c r="Z14" s="48" t="s">
        <v>49</v>
      </c>
      <c r="AA14" s="48" t="s">
        <v>49</v>
      </c>
      <c r="AB14" s="48" t="s">
        <v>49</v>
      </c>
      <c r="AC14" s="48" t="s">
        <v>49</v>
      </c>
      <c r="AD14" s="48" t="s">
        <v>49</v>
      </c>
      <c r="AE14" s="48" t="s">
        <v>49</v>
      </c>
      <c r="AF14" s="48" t="s">
        <v>49</v>
      </c>
      <c r="AG14" s="48" t="s">
        <v>49</v>
      </c>
      <c r="AH14" s="48" t="s">
        <v>49</v>
      </c>
      <c r="AI14" s="48" t="s">
        <v>49</v>
      </c>
      <c r="AJ14" s="48" t="s">
        <v>49</v>
      </c>
      <c r="AK14" s="48" t="s">
        <v>49</v>
      </c>
      <c r="AL14" s="48" t="s">
        <v>49</v>
      </c>
      <c r="AM14" s="48" t="s">
        <v>49</v>
      </c>
      <c r="AN14" s="48" t="s">
        <v>49</v>
      </c>
      <c r="AO14" s="48" t="s">
        <v>49</v>
      </c>
      <c r="AP14" s="48" t="s">
        <v>49</v>
      </c>
      <c r="AQ14" s="60" t="s">
        <v>49</v>
      </c>
      <c r="AR14" s="4"/>
      <c r="AS14" s="4"/>
      <c r="AT14" s="4"/>
      <c r="AU14" s="4"/>
      <c r="AV14" s="4"/>
      <c r="AW14" s="4"/>
      <c r="AX14" s="4"/>
    </row>
    <row r="15" spans="2:50" x14ac:dyDescent="0.2">
      <c r="B15" s="9" t="s">
        <v>6</v>
      </c>
      <c r="C15" s="44" t="s">
        <v>41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20"/>
      <c r="AI15" s="20"/>
      <c r="AJ15" s="20"/>
      <c r="AK15" s="20"/>
      <c r="AL15" s="20"/>
      <c r="AM15" s="20"/>
      <c r="AN15" s="20"/>
      <c r="AO15" s="20"/>
      <c r="AP15" s="20"/>
      <c r="AQ15" s="42"/>
    </row>
    <row r="16" spans="2:50" x14ac:dyDescent="0.2">
      <c r="B16" s="9" t="s">
        <v>7</v>
      </c>
      <c r="C16" s="44" t="s">
        <v>39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20"/>
      <c r="AI16" s="20"/>
      <c r="AJ16" s="20"/>
      <c r="AK16" s="20"/>
      <c r="AL16" s="20"/>
      <c r="AM16" s="20"/>
      <c r="AN16" s="20"/>
      <c r="AO16" s="20"/>
      <c r="AP16" s="20"/>
      <c r="AQ16" s="42"/>
    </row>
    <row r="17" spans="2:43" x14ac:dyDescent="0.2">
      <c r="B17" s="9" t="s">
        <v>8</v>
      </c>
      <c r="C17" s="44" t="s">
        <v>42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20"/>
      <c r="AI17" s="20"/>
      <c r="AJ17" s="20"/>
      <c r="AK17" s="20"/>
      <c r="AL17" s="20"/>
      <c r="AM17" s="20"/>
      <c r="AN17" s="20"/>
      <c r="AO17" s="20"/>
      <c r="AP17" s="20"/>
      <c r="AQ17" s="42"/>
    </row>
    <row r="18" spans="2:43" x14ac:dyDescent="0.2">
      <c r="B18" s="9" t="s">
        <v>9</v>
      </c>
      <c r="C18" s="44" t="s">
        <v>40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20"/>
      <c r="AI18" s="20"/>
      <c r="AJ18" s="20"/>
      <c r="AK18" s="20"/>
      <c r="AL18" s="20"/>
      <c r="AM18" s="20"/>
      <c r="AN18" s="20"/>
      <c r="AO18" s="20"/>
      <c r="AP18" s="20"/>
      <c r="AQ18" s="42"/>
    </row>
    <row r="19" spans="2:43" x14ac:dyDescent="0.2">
      <c r="B19" s="9" t="s">
        <v>10</v>
      </c>
      <c r="C19" s="44" t="s">
        <v>43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20"/>
      <c r="AI19" s="20"/>
      <c r="AJ19" s="20"/>
      <c r="AK19" s="20"/>
      <c r="AL19" s="20"/>
      <c r="AM19" s="20"/>
      <c r="AN19" s="20"/>
      <c r="AO19" s="20"/>
      <c r="AP19" s="20"/>
      <c r="AQ19" s="42"/>
    </row>
    <row r="20" spans="2:43" x14ac:dyDescent="0.2">
      <c r="B20" s="9" t="s">
        <v>11</v>
      </c>
      <c r="C20" s="44" t="s">
        <v>39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20"/>
      <c r="AI20" s="20"/>
      <c r="AJ20" s="20"/>
      <c r="AK20" s="20"/>
      <c r="AL20" s="20"/>
      <c r="AM20" s="20"/>
      <c r="AN20" s="20"/>
      <c r="AO20" s="20"/>
      <c r="AP20" s="20"/>
      <c r="AQ20" s="42"/>
    </row>
    <row r="21" spans="2:43" x14ac:dyDescent="0.2">
      <c r="B21" s="9" t="s">
        <v>12</v>
      </c>
      <c r="C21" s="44" t="s">
        <v>42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20"/>
      <c r="AI21" s="20"/>
      <c r="AJ21" s="20"/>
      <c r="AK21" s="20"/>
      <c r="AL21" s="20"/>
      <c r="AM21" s="20"/>
      <c r="AN21" s="20"/>
      <c r="AO21" s="20"/>
      <c r="AP21" s="20"/>
      <c r="AQ21" s="42"/>
    </row>
    <row r="22" spans="2:43" x14ac:dyDescent="0.2">
      <c r="B22" s="9" t="s">
        <v>13</v>
      </c>
      <c r="C22" s="44" t="s">
        <v>40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20"/>
      <c r="AI22" s="20"/>
      <c r="AJ22" s="20"/>
      <c r="AK22" s="20"/>
      <c r="AL22" s="20"/>
      <c r="AM22" s="20"/>
      <c r="AN22" s="20"/>
      <c r="AO22" s="20"/>
      <c r="AP22" s="20"/>
      <c r="AQ22" s="42"/>
    </row>
    <row r="23" spans="2:43" x14ac:dyDescent="0.2">
      <c r="B23" s="9" t="s">
        <v>14</v>
      </c>
      <c r="C23" s="44" t="s">
        <v>43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20"/>
      <c r="AI23" s="20"/>
      <c r="AJ23" s="20"/>
      <c r="AK23" s="20"/>
      <c r="AL23" s="20"/>
      <c r="AM23" s="20"/>
      <c r="AN23" s="20"/>
      <c r="AO23" s="20"/>
      <c r="AP23" s="20"/>
      <c r="AQ23" s="42"/>
    </row>
    <row r="24" spans="2:43" x14ac:dyDescent="0.2">
      <c r="B24" s="9" t="s">
        <v>15</v>
      </c>
      <c r="C24" s="44" t="s">
        <v>43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20"/>
      <c r="AI24" s="20"/>
      <c r="AJ24" s="20"/>
      <c r="AK24" s="20"/>
      <c r="AL24" s="20"/>
      <c r="AM24" s="20"/>
      <c r="AN24" s="20"/>
      <c r="AO24" s="20"/>
      <c r="AP24" s="20"/>
      <c r="AQ24" s="42"/>
    </row>
    <row r="25" spans="2:43" x14ac:dyDescent="0.2">
      <c r="B25" s="9" t="s">
        <v>16</v>
      </c>
      <c r="C25" s="44" t="s">
        <v>41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20"/>
      <c r="AI25" s="20"/>
      <c r="AJ25" s="20"/>
      <c r="AK25" s="20"/>
      <c r="AL25" s="20"/>
      <c r="AM25" s="20"/>
      <c r="AN25" s="20"/>
      <c r="AO25" s="20"/>
      <c r="AP25" s="20"/>
      <c r="AQ25" s="42"/>
    </row>
    <row r="26" spans="2:43" x14ac:dyDescent="0.2">
      <c r="B26" s="9" t="s">
        <v>17</v>
      </c>
      <c r="C26" s="44" t="s">
        <v>43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20"/>
      <c r="AI26" s="20"/>
      <c r="AJ26" s="20"/>
      <c r="AK26" s="20"/>
      <c r="AL26" s="20"/>
      <c r="AM26" s="20"/>
      <c r="AN26" s="20"/>
      <c r="AO26" s="20"/>
      <c r="AP26" s="20"/>
      <c r="AQ26" s="42"/>
    </row>
    <row r="27" spans="2:43" x14ac:dyDescent="0.2">
      <c r="B27" s="9" t="s">
        <v>18</v>
      </c>
      <c r="C27" s="44" t="s">
        <v>41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20"/>
      <c r="AI27" s="20"/>
      <c r="AJ27" s="20"/>
      <c r="AK27" s="20"/>
      <c r="AL27" s="20"/>
      <c r="AM27" s="20"/>
      <c r="AN27" s="20"/>
      <c r="AO27" s="20"/>
      <c r="AP27" s="20"/>
      <c r="AQ27" s="42"/>
    </row>
    <row r="28" spans="2:43" x14ac:dyDescent="0.2">
      <c r="B28" s="9" t="s">
        <v>19</v>
      </c>
      <c r="C28" s="44" t="s">
        <v>41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20"/>
      <c r="AI28" s="20"/>
      <c r="AJ28" s="20"/>
      <c r="AK28" s="20"/>
      <c r="AL28" s="20"/>
      <c r="AM28" s="20"/>
      <c r="AN28" s="20"/>
      <c r="AO28" s="20"/>
      <c r="AP28" s="20"/>
      <c r="AQ28" s="42"/>
    </row>
    <row r="29" spans="2:43" x14ac:dyDescent="0.2">
      <c r="B29" s="9" t="s">
        <v>20</v>
      </c>
      <c r="C29" s="44" t="s">
        <v>43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20"/>
      <c r="AI29" s="20"/>
      <c r="AJ29" s="20"/>
      <c r="AK29" s="20"/>
      <c r="AL29" s="20"/>
      <c r="AM29" s="20"/>
      <c r="AN29" s="20"/>
      <c r="AO29" s="20"/>
      <c r="AP29" s="20"/>
      <c r="AQ29" s="42"/>
    </row>
    <row r="30" spans="2:43" ht="17" thickBot="1" x14ac:dyDescent="0.25">
      <c r="B30" s="32" t="s">
        <v>21</v>
      </c>
      <c r="C30" s="46" t="s">
        <v>42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21"/>
      <c r="AI30" s="21"/>
      <c r="AJ30" s="21"/>
      <c r="AK30" s="21"/>
      <c r="AL30" s="21"/>
      <c r="AM30" s="21"/>
      <c r="AN30" s="21"/>
      <c r="AO30" s="21"/>
      <c r="AP30" s="21"/>
      <c r="AQ30" s="43"/>
    </row>
    <row r="31" spans="2:43" x14ac:dyDescent="0.2">
      <c r="B31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2:43" s="3" customFormat="1" ht="20" thickBot="1" x14ac:dyDescent="0.3">
      <c r="B32" s="1" t="s">
        <v>38</v>
      </c>
      <c r="C32" s="20"/>
    </row>
    <row r="33" spans="2:43" x14ac:dyDescent="0.2">
      <c r="B33" s="7"/>
      <c r="C33" s="8" t="s">
        <v>22</v>
      </c>
      <c r="D33" s="49" t="str">
        <f t="shared" ref="D33:AQ33" si="0">D14</f>
        <v>Alex</v>
      </c>
      <c r="E33" s="49" t="str">
        <f t="shared" si="0"/>
        <v>Billie</v>
      </c>
      <c r="F33" s="50" t="str">
        <f t="shared" si="0"/>
        <v>Charlie</v>
      </c>
      <c r="G33" s="50" t="str">
        <f t="shared" si="0"/>
        <v>Dylan</v>
      </c>
      <c r="H33" s="50" t="str">
        <f t="shared" si="0"/>
        <v>Elliott</v>
      </c>
      <c r="I33" s="50" t="str">
        <f t="shared" si="0"/>
        <v>o.s.v</v>
      </c>
      <c r="J33" s="50" t="str">
        <f t="shared" si="0"/>
        <v>o.s.v</v>
      </c>
      <c r="K33" s="50" t="str">
        <f t="shared" si="0"/>
        <v>o.s.v</v>
      </c>
      <c r="L33" s="50" t="str">
        <f t="shared" si="0"/>
        <v>o.s.v</v>
      </c>
      <c r="M33" s="50" t="str">
        <f t="shared" si="0"/>
        <v>o.s.v</v>
      </c>
      <c r="N33" s="50" t="str">
        <f t="shared" si="0"/>
        <v>o.s.v</v>
      </c>
      <c r="O33" s="50" t="str">
        <f t="shared" si="0"/>
        <v>o.s.v</v>
      </c>
      <c r="P33" s="50" t="str">
        <f t="shared" si="0"/>
        <v>o.s.v</v>
      </c>
      <c r="Q33" s="50" t="str">
        <f t="shared" si="0"/>
        <v>o.s.v</v>
      </c>
      <c r="R33" s="50" t="str">
        <f t="shared" si="0"/>
        <v>o.s.v</v>
      </c>
      <c r="S33" s="50" t="str">
        <f t="shared" si="0"/>
        <v>o.s.v</v>
      </c>
      <c r="T33" s="49" t="str">
        <f t="shared" si="0"/>
        <v>o.s.v</v>
      </c>
      <c r="U33" s="50" t="str">
        <f t="shared" si="0"/>
        <v>o.s.v</v>
      </c>
      <c r="V33" s="50" t="str">
        <f t="shared" si="0"/>
        <v>o.s.v</v>
      </c>
      <c r="W33" s="50" t="str">
        <f t="shared" si="0"/>
        <v>o.s.v</v>
      </c>
      <c r="X33" s="50" t="str">
        <f t="shared" si="0"/>
        <v>o.s.v</v>
      </c>
      <c r="Y33" s="50" t="str">
        <f t="shared" si="0"/>
        <v>o.s.v</v>
      </c>
      <c r="Z33" s="50" t="str">
        <f t="shared" si="0"/>
        <v>o.s.v</v>
      </c>
      <c r="AA33" s="50" t="str">
        <f t="shared" si="0"/>
        <v>o.s.v</v>
      </c>
      <c r="AB33" s="50" t="str">
        <f t="shared" si="0"/>
        <v>o.s.v</v>
      </c>
      <c r="AC33" s="50" t="str">
        <f t="shared" si="0"/>
        <v>o.s.v</v>
      </c>
      <c r="AD33" s="50" t="str">
        <f t="shared" si="0"/>
        <v>o.s.v</v>
      </c>
      <c r="AE33" s="50" t="str">
        <f t="shared" si="0"/>
        <v>o.s.v</v>
      </c>
      <c r="AF33" s="50" t="str">
        <f t="shared" si="0"/>
        <v>o.s.v</v>
      </c>
      <c r="AG33" s="50" t="str">
        <f t="shared" si="0"/>
        <v>o.s.v</v>
      </c>
      <c r="AH33" s="50" t="str">
        <f t="shared" si="0"/>
        <v>o.s.v</v>
      </c>
      <c r="AI33" s="50" t="str">
        <f t="shared" si="0"/>
        <v>o.s.v</v>
      </c>
      <c r="AJ33" s="50" t="str">
        <f t="shared" si="0"/>
        <v>o.s.v</v>
      </c>
      <c r="AK33" s="50" t="str">
        <f t="shared" si="0"/>
        <v>o.s.v</v>
      </c>
      <c r="AL33" s="50" t="str">
        <f t="shared" si="0"/>
        <v>o.s.v</v>
      </c>
      <c r="AM33" s="50" t="str">
        <f t="shared" si="0"/>
        <v>o.s.v</v>
      </c>
      <c r="AN33" s="50" t="str">
        <f t="shared" si="0"/>
        <v>o.s.v</v>
      </c>
      <c r="AO33" s="50" t="str">
        <f t="shared" si="0"/>
        <v>o.s.v</v>
      </c>
      <c r="AP33" s="50" t="str">
        <f t="shared" si="0"/>
        <v>o.s.v</v>
      </c>
      <c r="AQ33" s="51" t="str">
        <f t="shared" si="0"/>
        <v>o.s.v</v>
      </c>
    </row>
    <row r="34" spans="2:43" x14ac:dyDescent="0.2">
      <c r="B34" s="9" t="s">
        <v>6</v>
      </c>
      <c r="C34" s="10" t="str">
        <f t="shared" ref="C34:C49" si="1">C15</f>
        <v>B</v>
      </c>
      <c r="D34" s="11" t="str">
        <f t="shared" ref="D34:AQ34" si="2">IF(D15="","",IF(D15=$C15,3,""))</f>
        <v/>
      </c>
      <c r="E34" s="11" t="str">
        <f t="shared" ref="E34:AQ34" si="3">IF(E15="","",IF(E15=$C15,3,""))</f>
        <v/>
      </c>
      <c r="F34" s="11" t="str">
        <f t="shared" si="3"/>
        <v/>
      </c>
      <c r="G34" s="11" t="str">
        <f t="shared" si="3"/>
        <v/>
      </c>
      <c r="H34" s="11" t="str">
        <f t="shared" si="3"/>
        <v/>
      </c>
      <c r="I34" s="11" t="str">
        <f t="shared" si="3"/>
        <v/>
      </c>
      <c r="J34" s="11" t="str">
        <f t="shared" si="3"/>
        <v/>
      </c>
      <c r="K34" s="11" t="str">
        <f t="shared" si="3"/>
        <v/>
      </c>
      <c r="L34" s="11" t="str">
        <f t="shared" si="3"/>
        <v/>
      </c>
      <c r="M34" s="11" t="str">
        <f t="shared" si="3"/>
        <v/>
      </c>
      <c r="N34" s="11" t="str">
        <f t="shared" si="3"/>
        <v/>
      </c>
      <c r="O34" s="11" t="str">
        <f t="shared" si="3"/>
        <v/>
      </c>
      <c r="P34" s="11" t="str">
        <f t="shared" si="3"/>
        <v/>
      </c>
      <c r="Q34" s="11" t="str">
        <f t="shared" si="3"/>
        <v/>
      </c>
      <c r="R34" s="11" t="str">
        <f t="shared" si="3"/>
        <v/>
      </c>
      <c r="S34" s="11" t="str">
        <f t="shared" si="3"/>
        <v/>
      </c>
      <c r="T34" s="11" t="str">
        <f t="shared" si="3"/>
        <v/>
      </c>
      <c r="U34" s="11" t="str">
        <f t="shared" si="3"/>
        <v/>
      </c>
      <c r="V34" s="11" t="str">
        <f t="shared" si="3"/>
        <v/>
      </c>
      <c r="W34" s="11" t="str">
        <f t="shared" si="3"/>
        <v/>
      </c>
      <c r="X34" s="11" t="str">
        <f t="shared" si="3"/>
        <v/>
      </c>
      <c r="Y34" s="11" t="str">
        <f t="shared" si="3"/>
        <v/>
      </c>
      <c r="Z34" s="11" t="str">
        <f t="shared" si="3"/>
        <v/>
      </c>
      <c r="AA34" s="11" t="str">
        <f t="shared" si="3"/>
        <v/>
      </c>
      <c r="AB34" s="11" t="str">
        <f t="shared" si="3"/>
        <v/>
      </c>
      <c r="AC34" s="11" t="str">
        <f t="shared" si="3"/>
        <v/>
      </c>
      <c r="AD34" s="11" t="str">
        <f t="shared" si="3"/>
        <v/>
      </c>
      <c r="AE34" s="11" t="str">
        <f t="shared" si="3"/>
        <v/>
      </c>
      <c r="AF34" s="11" t="str">
        <f t="shared" si="3"/>
        <v/>
      </c>
      <c r="AG34" s="11" t="str">
        <f t="shared" si="3"/>
        <v/>
      </c>
      <c r="AH34" s="11" t="str">
        <f t="shared" si="3"/>
        <v/>
      </c>
      <c r="AI34" s="11" t="str">
        <f t="shared" si="3"/>
        <v/>
      </c>
      <c r="AJ34" s="11" t="str">
        <f t="shared" si="3"/>
        <v/>
      </c>
      <c r="AK34" s="11" t="str">
        <f t="shared" si="3"/>
        <v/>
      </c>
      <c r="AL34" s="11" t="str">
        <f t="shared" si="3"/>
        <v/>
      </c>
      <c r="AM34" s="11" t="str">
        <f t="shared" si="3"/>
        <v/>
      </c>
      <c r="AN34" s="11" t="str">
        <f t="shared" si="3"/>
        <v/>
      </c>
      <c r="AO34" s="11" t="str">
        <f t="shared" si="3"/>
        <v/>
      </c>
      <c r="AP34" s="11" t="str">
        <f t="shared" si="3"/>
        <v/>
      </c>
      <c r="AQ34" s="11" t="str">
        <f t="shared" si="3"/>
        <v/>
      </c>
    </row>
    <row r="35" spans="2:43" s="6" customFormat="1" x14ac:dyDescent="0.2">
      <c r="B35" s="9" t="s">
        <v>7</v>
      </c>
      <c r="C35" s="10" t="str">
        <f t="shared" si="1"/>
        <v>E</v>
      </c>
      <c r="D35" s="11" t="str">
        <f t="shared" ref="D35:AQ35" si="4">IF(D16="","",IF(D16=$C16,3,""))</f>
        <v/>
      </c>
      <c r="E35" s="11" t="str">
        <f t="shared" ref="E35:AQ35" si="5">IF(E16="","",IF(E16=$C16,3,""))</f>
        <v/>
      </c>
      <c r="F35" s="11" t="str">
        <f t="shared" si="5"/>
        <v/>
      </c>
      <c r="G35" s="11" t="str">
        <f t="shared" si="5"/>
        <v/>
      </c>
      <c r="H35" s="11" t="str">
        <f t="shared" si="5"/>
        <v/>
      </c>
      <c r="I35" s="11" t="str">
        <f t="shared" si="5"/>
        <v/>
      </c>
      <c r="J35" s="11" t="str">
        <f t="shared" si="5"/>
        <v/>
      </c>
      <c r="K35" s="11" t="str">
        <f t="shared" si="5"/>
        <v/>
      </c>
      <c r="L35" s="11" t="str">
        <f t="shared" si="5"/>
        <v/>
      </c>
      <c r="M35" s="11" t="str">
        <f t="shared" si="5"/>
        <v/>
      </c>
      <c r="N35" s="11" t="str">
        <f t="shared" si="5"/>
        <v/>
      </c>
      <c r="O35" s="11" t="str">
        <f t="shared" si="5"/>
        <v/>
      </c>
      <c r="P35" s="11" t="str">
        <f t="shared" si="5"/>
        <v/>
      </c>
      <c r="Q35" s="11" t="str">
        <f t="shared" si="5"/>
        <v/>
      </c>
      <c r="R35" s="11" t="str">
        <f t="shared" si="5"/>
        <v/>
      </c>
      <c r="S35" s="11" t="str">
        <f t="shared" si="5"/>
        <v/>
      </c>
      <c r="T35" s="11" t="str">
        <f t="shared" si="5"/>
        <v/>
      </c>
      <c r="U35" s="11" t="str">
        <f t="shared" si="5"/>
        <v/>
      </c>
      <c r="V35" s="11" t="str">
        <f t="shared" si="5"/>
        <v/>
      </c>
      <c r="W35" s="11" t="str">
        <f t="shared" si="5"/>
        <v/>
      </c>
      <c r="X35" s="11" t="str">
        <f t="shared" si="5"/>
        <v/>
      </c>
      <c r="Y35" s="11" t="str">
        <f t="shared" si="5"/>
        <v/>
      </c>
      <c r="Z35" s="11" t="str">
        <f t="shared" si="5"/>
        <v/>
      </c>
      <c r="AA35" s="11" t="str">
        <f t="shared" si="5"/>
        <v/>
      </c>
      <c r="AB35" s="11" t="str">
        <f t="shared" si="5"/>
        <v/>
      </c>
      <c r="AC35" s="11" t="str">
        <f t="shared" si="5"/>
        <v/>
      </c>
      <c r="AD35" s="11" t="str">
        <f t="shared" si="5"/>
        <v/>
      </c>
      <c r="AE35" s="11" t="str">
        <f t="shared" si="5"/>
        <v/>
      </c>
      <c r="AF35" s="11" t="str">
        <f t="shared" si="5"/>
        <v/>
      </c>
      <c r="AG35" s="11" t="str">
        <f t="shared" si="5"/>
        <v/>
      </c>
      <c r="AH35" s="11" t="str">
        <f t="shared" si="5"/>
        <v/>
      </c>
      <c r="AI35" s="11" t="str">
        <f t="shared" si="5"/>
        <v/>
      </c>
      <c r="AJ35" s="11" t="str">
        <f t="shared" si="5"/>
        <v/>
      </c>
      <c r="AK35" s="11" t="str">
        <f t="shared" si="5"/>
        <v/>
      </c>
      <c r="AL35" s="11" t="str">
        <f t="shared" si="5"/>
        <v/>
      </c>
      <c r="AM35" s="11" t="str">
        <f t="shared" si="5"/>
        <v/>
      </c>
      <c r="AN35" s="11" t="str">
        <f t="shared" si="5"/>
        <v/>
      </c>
      <c r="AO35" s="11" t="str">
        <f t="shared" si="5"/>
        <v/>
      </c>
      <c r="AP35" s="11" t="str">
        <f t="shared" si="5"/>
        <v/>
      </c>
      <c r="AQ35" s="11" t="str">
        <f t="shared" si="5"/>
        <v/>
      </c>
    </row>
    <row r="36" spans="2:43" x14ac:dyDescent="0.2">
      <c r="B36" s="9" t="s">
        <v>8</v>
      </c>
      <c r="C36" s="10" t="str">
        <f t="shared" si="1"/>
        <v>C</v>
      </c>
      <c r="D36" s="11" t="str">
        <f t="shared" ref="D36:AQ36" si="6">IF(D17="","",IF(D17=$C17,3,""))</f>
        <v/>
      </c>
      <c r="E36" s="11" t="str">
        <f t="shared" ref="E36:AQ36" si="7">IF(E17="","",IF(E17=$C17,3,""))</f>
        <v/>
      </c>
      <c r="F36" s="11" t="str">
        <f t="shared" si="7"/>
        <v/>
      </c>
      <c r="G36" s="11" t="str">
        <f t="shared" si="7"/>
        <v/>
      </c>
      <c r="H36" s="11" t="str">
        <f t="shared" si="7"/>
        <v/>
      </c>
      <c r="I36" s="11" t="str">
        <f t="shared" si="7"/>
        <v/>
      </c>
      <c r="J36" s="11" t="str">
        <f t="shared" si="7"/>
        <v/>
      </c>
      <c r="K36" s="11" t="str">
        <f t="shared" si="7"/>
        <v/>
      </c>
      <c r="L36" s="11" t="str">
        <f t="shared" si="7"/>
        <v/>
      </c>
      <c r="M36" s="11" t="str">
        <f t="shared" si="7"/>
        <v/>
      </c>
      <c r="N36" s="11" t="str">
        <f t="shared" si="7"/>
        <v/>
      </c>
      <c r="O36" s="11" t="str">
        <f t="shared" si="7"/>
        <v/>
      </c>
      <c r="P36" s="11" t="str">
        <f t="shared" si="7"/>
        <v/>
      </c>
      <c r="Q36" s="11" t="str">
        <f t="shared" si="7"/>
        <v/>
      </c>
      <c r="R36" s="11" t="str">
        <f t="shared" si="7"/>
        <v/>
      </c>
      <c r="S36" s="11" t="str">
        <f t="shared" si="7"/>
        <v/>
      </c>
      <c r="T36" s="11" t="str">
        <f t="shared" si="7"/>
        <v/>
      </c>
      <c r="U36" s="11" t="str">
        <f t="shared" si="7"/>
        <v/>
      </c>
      <c r="V36" s="11" t="str">
        <f t="shared" si="7"/>
        <v/>
      </c>
      <c r="W36" s="11" t="str">
        <f t="shared" si="7"/>
        <v/>
      </c>
      <c r="X36" s="11" t="str">
        <f t="shared" si="7"/>
        <v/>
      </c>
      <c r="Y36" s="11" t="str">
        <f t="shared" si="7"/>
        <v/>
      </c>
      <c r="Z36" s="11" t="str">
        <f t="shared" si="7"/>
        <v/>
      </c>
      <c r="AA36" s="11" t="str">
        <f t="shared" si="7"/>
        <v/>
      </c>
      <c r="AB36" s="11" t="str">
        <f t="shared" si="7"/>
        <v/>
      </c>
      <c r="AC36" s="11" t="str">
        <f t="shared" si="7"/>
        <v/>
      </c>
      <c r="AD36" s="11" t="str">
        <f t="shared" si="7"/>
        <v/>
      </c>
      <c r="AE36" s="11" t="str">
        <f t="shared" si="7"/>
        <v/>
      </c>
      <c r="AF36" s="11" t="str">
        <f t="shared" si="7"/>
        <v/>
      </c>
      <c r="AG36" s="11" t="str">
        <f t="shared" si="7"/>
        <v/>
      </c>
      <c r="AH36" s="11" t="str">
        <f t="shared" si="7"/>
        <v/>
      </c>
      <c r="AI36" s="11" t="str">
        <f t="shared" si="7"/>
        <v/>
      </c>
      <c r="AJ36" s="11" t="str">
        <f t="shared" si="7"/>
        <v/>
      </c>
      <c r="AK36" s="11" t="str">
        <f t="shared" si="7"/>
        <v/>
      </c>
      <c r="AL36" s="11" t="str">
        <f t="shared" si="7"/>
        <v/>
      </c>
      <c r="AM36" s="11" t="str">
        <f t="shared" si="7"/>
        <v/>
      </c>
      <c r="AN36" s="11" t="str">
        <f t="shared" si="7"/>
        <v/>
      </c>
      <c r="AO36" s="11" t="str">
        <f t="shared" si="7"/>
        <v/>
      </c>
      <c r="AP36" s="11" t="str">
        <f t="shared" si="7"/>
        <v/>
      </c>
      <c r="AQ36" s="11" t="str">
        <f t="shared" si="7"/>
        <v/>
      </c>
    </row>
    <row r="37" spans="2:43" x14ac:dyDescent="0.2">
      <c r="B37" s="9" t="s">
        <v>9</v>
      </c>
      <c r="C37" s="10" t="str">
        <f t="shared" si="1"/>
        <v>A</v>
      </c>
      <c r="D37" s="11" t="str">
        <f t="shared" ref="D37:AQ37" si="8">IF(D18="","",IF(D18=$C18,3,""))</f>
        <v/>
      </c>
      <c r="E37" s="11" t="str">
        <f t="shared" ref="E37:AQ37" si="9">IF(E18="","",IF(E18=$C18,3,""))</f>
        <v/>
      </c>
      <c r="F37" s="11" t="str">
        <f t="shared" si="9"/>
        <v/>
      </c>
      <c r="G37" s="11" t="str">
        <f t="shared" si="9"/>
        <v/>
      </c>
      <c r="H37" s="11" t="str">
        <f t="shared" si="9"/>
        <v/>
      </c>
      <c r="I37" s="11" t="str">
        <f t="shared" si="9"/>
        <v/>
      </c>
      <c r="J37" s="11" t="str">
        <f t="shared" si="9"/>
        <v/>
      </c>
      <c r="K37" s="11" t="str">
        <f t="shared" si="9"/>
        <v/>
      </c>
      <c r="L37" s="11" t="str">
        <f t="shared" si="9"/>
        <v/>
      </c>
      <c r="M37" s="11" t="str">
        <f t="shared" si="9"/>
        <v/>
      </c>
      <c r="N37" s="11" t="str">
        <f t="shared" si="9"/>
        <v/>
      </c>
      <c r="O37" s="11" t="str">
        <f t="shared" si="9"/>
        <v/>
      </c>
      <c r="P37" s="11" t="str">
        <f t="shared" si="9"/>
        <v/>
      </c>
      <c r="Q37" s="11" t="str">
        <f t="shared" si="9"/>
        <v/>
      </c>
      <c r="R37" s="11" t="str">
        <f t="shared" si="9"/>
        <v/>
      </c>
      <c r="S37" s="11" t="str">
        <f t="shared" si="9"/>
        <v/>
      </c>
      <c r="T37" s="11" t="str">
        <f t="shared" si="9"/>
        <v/>
      </c>
      <c r="U37" s="11" t="str">
        <f t="shared" si="9"/>
        <v/>
      </c>
      <c r="V37" s="11" t="str">
        <f t="shared" si="9"/>
        <v/>
      </c>
      <c r="W37" s="11" t="str">
        <f t="shared" si="9"/>
        <v/>
      </c>
      <c r="X37" s="11" t="str">
        <f t="shared" si="9"/>
        <v/>
      </c>
      <c r="Y37" s="11" t="str">
        <f t="shared" si="9"/>
        <v/>
      </c>
      <c r="Z37" s="11" t="str">
        <f t="shared" si="9"/>
        <v/>
      </c>
      <c r="AA37" s="11" t="str">
        <f t="shared" si="9"/>
        <v/>
      </c>
      <c r="AB37" s="11" t="str">
        <f t="shared" si="9"/>
        <v/>
      </c>
      <c r="AC37" s="11" t="str">
        <f t="shared" si="9"/>
        <v/>
      </c>
      <c r="AD37" s="11" t="str">
        <f t="shared" si="9"/>
        <v/>
      </c>
      <c r="AE37" s="11" t="str">
        <f t="shared" si="9"/>
        <v/>
      </c>
      <c r="AF37" s="11" t="str">
        <f t="shared" si="9"/>
        <v/>
      </c>
      <c r="AG37" s="11" t="str">
        <f t="shared" si="9"/>
        <v/>
      </c>
      <c r="AH37" s="11" t="str">
        <f t="shared" si="9"/>
        <v/>
      </c>
      <c r="AI37" s="11" t="str">
        <f t="shared" si="9"/>
        <v/>
      </c>
      <c r="AJ37" s="11" t="str">
        <f t="shared" si="9"/>
        <v/>
      </c>
      <c r="AK37" s="11" t="str">
        <f t="shared" si="9"/>
        <v/>
      </c>
      <c r="AL37" s="11" t="str">
        <f t="shared" si="9"/>
        <v/>
      </c>
      <c r="AM37" s="11" t="str">
        <f t="shared" si="9"/>
        <v/>
      </c>
      <c r="AN37" s="11" t="str">
        <f t="shared" si="9"/>
        <v/>
      </c>
      <c r="AO37" s="11" t="str">
        <f t="shared" si="9"/>
        <v/>
      </c>
      <c r="AP37" s="11" t="str">
        <f t="shared" si="9"/>
        <v/>
      </c>
      <c r="AQ37" s="11" t="str">
        <f t="shared" si="9"/>
        <v/>
      </c>
    </row>
    <row r="38" spans="2:43" x14ac:dyDescent="0.2">
      <c r="B38" s="9" t="s">
        <v>10</v>
      </c>
      <c r="C38" s="10" t="str">
        <f t="shared" si="1"/>
        <v>D</v>
      </c>
      <c r="D38" s="11" t="str">
        <f t="shared" ref="D38:AQ38" si="10">IF(D19="","",IF(D19=$C19,3,""))</f>
        <v/>
      </c>
      <c r="E38" s="11" t="str">
        <f t="shared" ref="E38:AQ38" si="11">IF(E19="","",IF(E19=$C19,3,""))</f>
        <v/>
      </c>
      <c r="F38" s="11" t="str">
        <f t="shared" si="11"/>
        <v/>
      </c>
      <c r="G38" s="11" t="str">
        <f t="shared" si="11"/>
        <v/>
      </c>
      <c r="H38" s="11" t="str">
        <f t="shared" si="11"/>
        <v/>
      </c>
      <c r="I38" s="11" t="str">
        <f t="shared" si="11"/>
        <v/>
      </c>
      <c r="J38" s="11" t="str">
        <f t="shared" si="11"/>
        <v/>
      </c>
      <c r="K38" s="11" t="str">
        <f t="shared" si="11"/>
        <v/>
      </c>
      <c r="L38" s="11" t="str">
        <f t="shared" si="11"/>
        <v/>
      </c>
      <c r="M38" s="11" t="str">
        <f t="shared" si="11"/>
        <v/>
      </c>
      <c r="N38" s="11" t="str">
        <f t="shared" si="11"/>
        <v/>
      </c>
      <c r="O38" s="11" t="str">
        <f t="shared" si="11"/>
        <v/>
      </c>
      <c r="P38" s="11" t="str">
        <f t="shared" si="11"/>
        <v/>
      </c>
      <c r="Q38" s="11" t="str">
        <f t="shared" si="11"/>
        <v/>
      </c>
      <c r="R38" s="11" t="str">
        <f t="shared" si="11"/>
        <v/>
      </c>
      <c r="S38" s="11" t="str">
        <f t="shared" si="11"/>
        <v/>
      </c>
      <c r="T38" s="11" t="str">
        <f t="shared" si="11"/>
        <v/>
      </c>
      <c r="U38" s="11" t="str">
        <f t="shared" si="11"/>
        <v/>
      </c>
      <c r="V38" s="11" t="str">
        <f t="shared" si="11"/>
        <v/>
      </c>
      <c r="W38" s="11" t="str">
        <f t="shared" si="11"/>
        <v/>
      </c>
      <c r="X38" s="11" t="str">
        <f t="shared" si="11"/>
        <v/>
      </c>
      <c r="Y38" s="11" t="str">
        <f t="shared" si="11"/>
        <v/>
      </c>
      <c r="Z38" s="11" t="str">
        <f t="shared" si="11"/>
        <v/>
      </c>
      <c r="AA38" s="11" t="str">
        <f t="shared" si="11"/>
        <v/>
      </c>
      <c r="AB38" s="11" t="str">
        <f t="shared" si="11"/>
        <v/>
      </c>
      <c r="AC38" s="11" t="str">
        <f t="shared" si="11"/>
        <v/>
      </c>
      <c r="AD38" s="11" t="str">
        <f t="shared" si="11"/>
        <v/>
      </c>
      <c r="AE38" s="11" t="str">
        <f t="shared" si="11"/>
        <v/>
      </c>
      <c r="AF38" s="11" t="str">
        <f t="shared" si="11"/>
        <v/>
      </c>
      <c r="AG38" s="11" t="str">
        <f t="shared" si="11"/>
        <v/>
      </c>
      <c r="AH38" s="11" t="str">
        <f t="shared" si="11"/>
        <v/>
      </c>
      <c r="AI38" s="11" t="str">
        <f t="shared" si="11"/>
        <v/>
      </c>
      <c r="AJ38" s="11" t="str">
        <f t="shared" si="11"/>
        <v/>
      </c>
      <c r="AK38" s="11" t="str">
        <f t="shared" si="11"/>
        <v/>
      </c>
      <c r="AL38" s="11" t="str">
        <f t="shared" si="11"/>
        <v/>
      </c>
      <c r="AM38" s="11" t="str">
        <f t="shared" si="11"/>
        <v/>
      </c>
      <c r="AN38" s="11" t="str">
        <f t="shared" si="11"/>
        <v/>
      </c>
      <c r="AO38" s="11" t="str">
        <f t="shared" si="11"/>
        <v/>
      </c>
      <c r="AP38" s="11" t="str">
        <f t="shared" si="11"/>
        <v/>
      </c>
      <c r="AQ38" s="11" t="str">
        <f t="shared" si="11"/>
        <v/>
      </c>
    </row>
    <row r="39" spans="2:43" x14ac:dyDescent="0.2">
      <c r="B39" s="9" t="s">
        <v>11</v>
      </c>
      <c r="C39" s="10" t="str">
        <f t="shared" si="1"/>
        <v>E</v>
      </c>
      <c r="D39" s="11" t="str">
        <f t="shared" ref="D39:AQ39" si="12">IF(D20="","",IF(D20=$C20,3,""))</f>
        <v/>
      </c>
      <c r="E39" s="11" t="str">
        <f t="shared" ref="E39:AQ39" si="13">IF(E20="","",IF(E20=$C20,3,""))</f>
        <v/>
      </c>
      <c r="F39" s="11" t="str">
        <f t="shared" si="13"/>
        <v/>
      </c>
      <c r="G39" s="11" t="str">
        <f t="shared" si="13"/>
        <v/>
      </c>
      <c r="H39" s="11" t="str">
        <f t="shared" si="13"/>
        <v/>
      </c>
      <c r="I39" s="11" t="str">
        <f t="shared" si="13"/>
        <v/>
      </c>
      <c r="J39" s="11" t="str">
        <f t="shared" si="13"/>
        <v/>
      </c>
      <c r="K39" s="11" t="str">
        <f t="shared" si="13"/>
        <v/>
      </c>
      <c r="L39" s="11" t="str">
        <f t="shared" si="13"/>
        <v/>
      </c>
      <c r="M39" s="11" t="str">
        <f t="shared" si="13"/>
        <v/>
      </c>
      <c r="N39" s="11" t="str">
        <f t="shared" si="13"/>
        <v/>
      </c>
      <c r="O39" s="11" t="str">
        <f t="shared" si="13"/>
        <v/>
      </c>
      <c r="P39" s="11" t="str">
        <f t="shared" si="13"/>
        <v/>
      </c>
      <c r="Q39" s="11" t="str">
        <f t="shared" si="13"/>
        <v/>
      </c>
      <c r="R39" s="11" t="str">
        <f t="shared" si="13"/>
        <v/>
      </c>
      <c r="S39" s="11" t="str">
        <f t="shared" si="13"/>
        <v/>
      </c>
      <c r="T39" s="11" t="str">
        <f t="shared" si="13"/>
        <v/>
      </c>
      <c r="U39" s="11" t="str">
        <f t="shared" si="13"/>
        <v/>
      </c>
      <c r="V39" s="11" t="str">
        <f t="shared" si="13"/>
        <v/>
      </c>
      <c r="W39" s="11" t="str">
        <f t="shared" si="13"/>
        <v/>
      </c>
      <c r="X39" s="11" t="str">
        <f t="shared" si="13"/>
        <v/>
      </c>
      <c r="Y39" s="11" t="str">
        <f t="shared" si="13"/>
        <v/>
      </c>
      <c r="Z39" s="11" t="str">
        <f t="shared" si="13"/>
        <v/>
      </c>
      <c r="AA39" s="11" t="str">
        <f t="shared" si="13"/>
        <v/>
      </c>
      <c r="AB39" s="11" t="str">
        <f t="shared" si="13"/>
        <v/>
      </c>
      <c r="AC39" s="11" t="str">
        <f t="shared" si="13"/>
        <v/>
      </c>
      <c r="AD39" s="11" t="str">
        <f t="shared" si="13"/>
        <v/>
      </c>
      <c r="AE39" s="11" t="str">
        <f t="shared" si="13"/>
        <v/>
      </c>
      <c r="AF39" s="11" t="str">
        <f t="shared" si="13"/>
        <v/>
      </c>
      <c r="AG39" s="11" t="str">
        <f t="shared" si="13"/>
        <v/>
      </c>
      <c r="AH39" s="11" t="str">
        <f t="shared" si="13"/>
        <v/>
      </c>
      <c r="AI39" s="11" t="str">
        <f t="shared" si="13"/>
        <v/>
      </c>
      <c r="AJ39" s="11" t="str">
        <f t="shared" si="13"/>
        <v/>
      </c>
      <c r="AK39" s="11" t="str">
        <f t="shared" si="13"/>
        <v/>
      </c>
      <c r="AL39" s="11" t="str">
        <f t="shared" si="13"/>
        <v/>
      </c>
      <c r="AM39" s="11" t="str">
        <f t="shared" si="13"/>
        <v/>
      </c>
      <c r="AN39" s="11" t="str">
        <f t="shared" si="13"/>
        <v/>
      </c>
      <c r="AO39" s="11" t="str">
        <f t="shared" si="13"/>
        <v/>
      </c>
      <c r="AP39" s="11" t="str">
        <f t="shared" si="13"/>
        <v/>
      </c>
      <c r="AQ39" s="11" t="str">
        <f t="shared" si="13"/>
        <v/>
      </c>
    </row>
    <row r="40" spans="2:43" x14ac:dyDescent="0.2">
      <c r="B40" s="9" t="s">
        <v>12</v>
      </c>
      <c r="C40" s="10" t="str">
        <f t="shared" si="1"/>
        <v>C</v>
      </c>
      <c r="D40" s="11" t="str">
        <f>IF(D21="","",IF(D21=$C21,4,""))</f>
        <v/>
      </c>
      <c r="E40" s="11" t="str">
        <f t="shared" ref="E40:AQ40" si="14">IF(E21="","",IF(E21=$C21,4,""))</f>
        <v/>
      </c>
      <c r="F40" s="11" t="str">
        <f t="shared" si="14"/>
        <v/>
      </c>
      <c r="G40" s="11" t="str">
        <f t="shared" si="14"/>
        <v/>
      </c>
      <c r="H40" s="11" t="str">
        <f t="shared" si="14"/>
        <v/>
      </c>
      <c r="I40" s="11" t="str">
        <f t="shared" si="14"/>
        <v/>
      </c>
      <c r="J40" s="11" t="str">
        <f t="shared" si="14"/>
        <v/>
      </c>
      <c r="K40" s="11" t="str">
        <f t="shared" si="14"/>
        <v/>
      </c>
      <c r="L40" s="11" t="str">
        <f t="shared" si="14"/>
        <v/>
      </c>
      <c r="M40" s="11" t="str">
        <f t="shared" si="14"/>
        <v/>
      </c>
      <c r="N40" s="11" t="str">
        <f t="shared" si="14"/>
        <v/>
      </c>
      <c r="O40" s="11" t="str">
        <f t="shared" si="14"/>
        <v/>
      </c>
      <c r="P40" s="11" t="str">
        <f t="shared" si="14"/>
        <v/>
      </c>
      <c r="Q40" s="11" t="str">
        <f t="shared" si="14"/>
        <v/>
      </c>
      <c r="R40" s="11" t="str">
        <f t="shared" si="14"/>
        <v/>
      </c>
      <c r="S40" s="11" t="str">
        <f t="shared" si="14"/>
        <v/>
      </c>
      <c r="T40" s="11" t="str">
        <f t="shared" si="14"/>
        <v/>
      </c>
      <c r="U40" s="11" t="str">
        <f t="shared" si="14"/>
        <v/>
      </c>
      <c r="V40" s="11" t="str">
        <f t="shared" si="14"/>
        <v/>
      </c>
      <c r="W40" s="11" t="str">
        <f t="shared" si="14"/>
        <v/>
      </c>
      <c r="X40" s="11" t="str">
        <f t="shared" si="14"/>
        <v/>
      </c>
      <c r="Y40" s="11" t="str">
        <f t="shared" si="14"/>
        <v/>
      </c>
      <c r="Z40" s="11" t="str">
        <f t="shared" si="14"/>
        <v/>
      </c>
      <c r="AA40" s="11" t="str">
        <f t="shared" si="14"/>
        <v/>
      </c>
      <c r="AB40" s="11" t="str">
        <f t="shared" si="14"/>
        <v/>
      </c>
      <c r="AC40" s="11" t="str">
        <f t="shared" si="14"/>
        <v/>
      </c>
      <c r="AD40" s="11" t="str">
        <f t="shared" si="14"/>
        <v/>
      </c>
      <c r="AE40" s="11" t="str">
        <f t="shared" si="14"/>
        <v/>
      </c>
      <c r="AF40" s="11" t="str">
        <f t="shared" si="14"/>
        <v/>
      </c>
      <c r="AG40" s="11" t="str">
        <f t="shared" si="14"/>
        <v/>
      </c>
      <c r="AH40" s="11" t="str">
        <f t="shared" si="14"/>
        <v/>
      </c>
      <c r="AI40" s="11" t="str">
        <f t="shared" si="14"/>
        <v/>
      </c>
      <c r="AJ40" s="11" t="str">
        <f t="shared" si="14"/>
        <v/>
      </c>
      <c r="AK40" s="11" t="str">
        <f t="shared" si="14"/>
        <v/>
      </c>
      <c r="AL40" s="11" t="str">
        <f t="shared" si="14"/>
        <v/>
      </c>
      <c r="AM40" s="11" t="str">
        <f t="shared" si="14"/>
        <v/>
      </c>
      <c r="AN40" s="11" t="str">
        <f t="shared" si="14"/>
        <v/>
      </c>
      <c r="AO40" s="11" t="str">
        <f t="shared" si="14"/>
        <v/>
      </c>
      <c r="AP40" s="11" t="str">
        <f t="shared" si="14"/>
        <v/>
      </c>
      <c r="AQ40" s="11" t="str">
        <f t="shared" si="14"/>
        <v/>
      </c>
    </row>
    <row r="41" spans="2:43" x14ac:dyDescent="0.2">
      <c r="B41" s="9" t="s">
        <v>13</v>
      </c>
      <c r="C41" s="10" t="str">
        <f t="shared" si="1"/>
        <v>A</v>
      </c>
      <c r="D41" s="11" t="str">
        <f>IF(D22="","",IF(D22=$C22,4,""))</f>
        <v/>
      </c>
      <c r="E41" s="11" t="str">
        <f t="shared" ref="E41:AQ41" si="15">IF(E22="","",IF(E22=$C22,4,""))</f>
        <v/>
      </c>
      <c r="F41" s="11" t="str">
        <f t="shared" si="15"/>
        <v/>
      </c>
      <c r="G41" s="11" t="str">
        <f t="shared" si="15"/>
        <v/>
      </c>
      <c r="H41" s="11" t="str">
        <f t="shared" si="15"/>
        <v/>
      </c>
      <c r="I41" s="11" t="str">
        <f t="shared" si="15"/>
        <v/>
      </c>
      <c r="J41" s="11" t="str">
        <f t="shared" si="15"/>
        <v/>
      </c>
      <c r="K41" s="11" t="str">
        <f t="shared" si="15"/>
        <v/>
      </c>
      <c r="L41" s="11" t="str">
        <f t="shared" si="15"/>
        <v/>
      </c>
      <c r="M41" s="11" t="str">
        <f t="shared" si="15"/>
        <v/>
      </c>
      <c r="N41" s="11" t="str">
        <f t="shared" si="15"/>
        <v/>
      </c>
      <c r="O41" s="11" t="str">
        <f t="shared" si="15"/>
        <v/>
      </c>
      <c r="P41" s="11" t="str">
        <f t="shared" si="15"/>
        <v/>
      </c>
      <c r="Q41" s="11" t="str">
        <f t="shared" si="15"/>
        <v/>
      </c>
      <c r="R41" s="11" t="str">
        <f t="shared" si="15"/>
        <v/>
      </c>
      <c r="S41" s="11" t="str">
        <f t="shared" si="15"/>
        <v/>
      </c>
      <c r="T41" s="11" t="str">
        <f t="shared" si="15"/>
        <v/>
      </c>
      <c r="U41" s="11" t="str">
        <f t="shared" si="15"/>
        <v/>
      </c>
      <c r="V41" s="11" t="str">
        <f t="shared" si="15"/>
        <v/>
      </c>
      <c r="W41" s="11" t="str">
        <f t="shared" si="15"/>
        <v/>
      </c>
      <c r="X41" s="11" t="str">
        <f t="shared" si="15"/>
        <v/>
      </c>
      <c r="Y41" s="11" t="str">
        <f t="shared" si="15"/>
        <v/>
      </c>
      <c r="Z41" s="11" t="str">
        <f t="shared" si="15"/>
        <v/>
      </c>
      <c r="AA41" s="11" t="str">
        <f t="shared" si="15"/>
        <v/>
      </c>
      <c r="AB41" s="11" t="str">
        <f t="shared" si="15"/>
        <v/>
      </c>
      <c r="AC41" s="11" t="str">
        <f t="shared" si="15"/>
        <v/>
      </c>
      <c r="AD41" s="11" t="str">
        <f t="shared" si="15"/>
        <v/>
      </c>
      <c r="AE41" s="11" t="str">
        <f t="shared" si="15"/>
        <v/>
      </c>
      <c r="AF41" s="11" t="str">
        <f t="shared" si="15"/>
        <v/>
      </c>
      <c r="AG41" s="11" t="str">
        <f t="shared" si="15"/>
        <v/>
      </c>
      <c r="AH41" s="11" t="str">
        <f t="shared" si="15"/>
        <v/>
      </c>
      <c r="AI41" s="11" t="str">
        <f t="shared" si="15"/>
        <v/>
      </c>
      <c r="AJ41" s="11" t="str">
        <f t="shared" si="15"/>
        <v/>
      </c>
      <c r="AK41" s="11" t="str">
        <f t="shared" si="15"/>
        <v/>
      </c>
      <c r="AL41" s="11" t="str">
        <f t="shared" si="15"/>
        <v/>
      </c>
      <c r="AM41" s="11" t="str">
        <f t="shared" si="15"/>
        <v/>
      </c>
      <c r="AN41" s="11" t="str">
        <f t="shared" si="15"/>
        <v/>
      </c>
      <c r="AO41" s="11" t="str">
        <f t="shared" si="15"/>
        <v/>
      </c>
      <c r="AP41" s="11" t="str">
        <f t="shared" si="15"/>
        <v/>
      </c>
      <c r="AQ41" s="11" t="str">
        <f t="shared" si="15"/>
        <v/>
      </c>
    </row>
    <row r="42" spans="2:43" x14ac:dyDescent="0.2">
      <c r="B42" s="9" t="s">
        <v>14</v>
      </c>
      <c r="C42" s="10" t="str">
        <f t="shared" si="1"/>
        <v>D</v>
      </c>
      <c r="D42" s="11" t="str">
        <f t="shared" ref="D42:AQ42" si="16">IF(D23="","",IF(D23=$C23,4,""))</f>
        <v/>
      </c>
      <c r="E42" s="11" t="str">
        <f t="shared" ref="E42:AQ42" si="17">IF(E23="","",IF(E23=$C23,4,""))</f>
        <v/>
      </c>
      <c r="F42" s="11" t="str">
        <f t="shared" si="17"/>
        <v/>
      </c>
      <c r="G42" s="11" t="str">
        <f t="shared" si="17"/>
        <v/>
      </c>
      <c r="H42" s="11" t="str">
        <f t="shared" si="17"/>
        <v/>
      </c>
      <c r="I42" s="11" t="str">
        <f t="shared" si="17"/>
        <v/>
      </c>
      <c r="J42" s="11" t="str">
        <f t="shared" si="17"/>
        <v/>
      </c>
      <c r="K42" s="11" t="str">
        <f t="shared" si="17"/>
        <v/>
      </c>
      <c r="L42" s="11" t="str">
        <f t="shared" si="17"/>
        <v/>
      </c>
      <c r="M42" s="11" t="str">
        <f t="shared" si="17"/>
        <v/>
      </c>
      <c r="N42" s="11" t="str">
        <f t="shared" si="17"/>
        <v/>
      </c>
      <c r="O42" s="11" t="str">
        <f t="shared" si="17"/>
        <v/>
      </c>
      <c r="P42" s="11" t="str">
        <f t="shared" si="17"/>
        <v/>
      </c>
      <c r="Q42" s="11" t="str">
        <f t="shared" si="17"/>
        <v/>
      </c>
      <c r="R42" s="11" t="str">
        <f t="shared" si="17"/>
        <v/>
      </c>
      <c r="S42" s="11" t="str">
        <f t="shared" si="17"/>
        <v/>
      </c>
      <c r="T42" s="11" t="str">
        <f t="shared" si="17"/>
        <v/>
      </c>
      <c r="U42" s="11" t="str">
        <f t="shared" si="17"/>
        <v/>
      </c>
      <c r="V42" s="11" t="str">
        <f t="shared" si="17"/>
        <v/>
      </c>
      <c r="W42" s="11" t="str">
        <f t="shared" si="17"/>
        <v/>
      </c>
      <c r="X42" s="11" t="str">
        <f t="shared" si="17"/>
        <v/>
      </c>
      <c r="Y42" s="11" t="str">
        <f t="shared" si="17"/>
        <v/>
      </c>
      <c r="Z42" s="11" t="str">
        <f t="shared" si="17"/>
        <v/>
      </c>
      <c r="AA42" s="11" t="str">
        <f t="shared" si="17"/>
        <v/>
      </c>
      <c r="AB42" s="11" t="str">
        <f t="shared" si="17"/>
        <v/>
      </c>
      <c r="AC42" s="11" t="str">
        <f t="shared" si="17"/>
        <v/>
      </c>
      <c r="AD42" s="11" t="str">
        <f t="shared" si="17"/>
        <v/>
      </c>
      <c r="AE42" s="11" t="str">
        <f t="shared" si="17"/>
        <v/>
      </c>
      <c r="AF42" s="11" t="str">
        <f t="shared" si="17"/>
        <v/>
      </c>
      <c r="AG42" s="11" t="str">
        <f t="shared" si="17"/>
        <v/>
      </c>
      <c r="AH42" s="11" t="str">
        <f t="shared" si="17"/>
        <v/>
      </c>
      <c r="AI42" s="11" t="str">
        <f t="shared" si="17"/>
        <v/>
      </c>
      <c r="AJ42" s="11" t="str">
        <f t="shared" si="17"/>
        <v/>
      </c>
      <c r="AK42" s="11" t="str">
        <f t="shared" si="17"/>
        <v/>
      </c>
      <c r="AL42" s="11" t="str">
        <f t="shared" si="17"/>
        <v/>
      </c>
      <c r="AM42" s="11" t="str">
        <f t="shared" si="17"/>
        <v/>
      </c>
      <c r="AN42" s="11" t="str">
        <f t="shared" si="17"/>
        <v/>
      </c>
      <c r="AO42" s="11" t="str">
        <f t="shared" si="17"/>
        <v/>
      </c>
      <c r="AP42" s="11" t="str">
        <f t="shared" si="17"/>
        <v/>
      </c>
      <c r="AQ42" s="11" t="str">
        <f t="shared" si="17"/>
        <v/>
      </c>
    </row>
    <row r="43" spans="2:43" x14ac:dyDescent="0.2">
      <c r="B43" s="9" t="s">
        <v>15</v>
      </c>
      <c r="C43" s="10" t="str">
        <f t="shared" si="1"/>
        <v>D</v>
      </c>
      <c r="D43" s="11" t="str">
        <f t="shared" ref="D43:AQ43" si="18">IF(D24="","",IF(D24=$C24,4,""))</f>
        <v/>
      </c>
      <c r="E43" s="11" t="str">
        <f t="shared" ref="E43:AQ43" si="19">IF(E24="","",IF(E24=$C24,4,""))</f>
        <v/>
      </c>
      <c r="F43" s="11" t="str">
        <f t="shared" si="19"/>
        <v/>
      </c>
      <c r="G43" s="11" t="str">
        <f t="shared" si="19"/>
        <v/>
      </c>
      <c r="H43" s="11" t="str">
        <f t="shared" si="19"/>
        <v/>
      </c>
      <c r="I43" s="11" t="str">
        <f t="shared" si="19"/>
        <v/>
      </c>
      <c r="J43" s="11" t="str">
        <f t="shared" si="19"/>
        <v/>
      </c>
      <c r="K43" s="11" t="str">
        <f t="shared" si="19"/>
        <v/>
      </c>
      <c r="L43" s="11" t="str">
        <f t="shared" si="19"/>
        <v/>
      </c>
      <c r="M43" s="11" t="str">
        <f t="shared" si="19"/>
        <v/>
      </c>
      <c r="N43" s="11" t="str">
        <f t="shared" si="19"/>
        <v/>
      </c>
      <c r="O43" s="11" t="str">
        <f t="shared" si="19"/>
        <v/>
      </c>
      <c r="P43" s="11" t="str">
        <f t="shared" si="19"/>
        <v/>
      </c>
      <c r="Q43" s="11" t="str">
        <f t="shared" si="19"/>
        <v/>
      </c>
      <c r="R43" s="11" t="str">
        <f t="shared" si="19"/>
        <v/>
      </c>
      <c r="S43" s="11" t="str">
        <f t="shared" si="19"/>
        <v/>
      </c>
      <c r="T43" s="11" t="str">
        <f t="shared" si="19"/>
        <v/>
      </c>
      <c r="U43" s="11" t="str">
        <f t="shared" si="19"/>
        <v/>
      </c>
      <c r="V43" s="11" t="str">
        <f t="shared" si="19"/>
        <v/>
      </c>
      <c r="W43" s="11" t="str">
        <f t="shared" si="19"/>
        <v/>
      </c>
      <c r="X43" s="11" t="str">
        <f t="shared" si="19"/>
        <v/>
      </c>
      <c r="Y43" s="11" t="str">
        <f t="shared" si="19"/>
        <v/>
      </c>
      <c r="Z43" s="11" t="str">
        <f t="shared" si="19"/>
        <v/>
      </c>
      <c r="AA43" s="11" t="str">
        <f t="shared" si="19"/>
        <v/>
      </c>
      <c r="AB43" s="11" t="str">
        <f t="shared" si="19"/>
        <v/>
      </c>
      <c r="AC43" s="11" t="str">
        <f t="shared" si="19"/>
        <v/>
      </c>
      <c r="AD43" s="11" t="str">
        <f t="shared" si="19"/>
        <v/>
      </c>
      <c r="AE43" s="11" t="str">
        <f t="shared" si="19"/>
        <v/>
      </c>
      <c r="AF43" s="11" t="str">
        <f t="shared" si="19"/>
        <v/>
      </c>
      <c r="AG43" s="11" t="str">
        <f t="shared" si="19"/>
        <v/>
      </c>
      <c r="AH43" s="11" t="str">
        <f t="shared" si="19"/>
        <v/>
      </c>
      <c r="AI43" s="11" t="str">
        <f t="shared" si="19"/>
        <v/>
      </c>
      <c r="AJ43" s="11" t="str">
        <f t="shared" si="19"/>
        <v/>
      </c>
      <c r="AK43" s="11" t="str">
        <f t="shared" si="19"/>
        <v/>
      </c>
      <c r="AL43" s="11" t="str">
        <f t="shared" si="19"/>
        <v/>
      </c>
      <c r="AM43" s="11" t="str">
        <f t="shared" si="19"/>
        <v/>
      </c>
      <c r="AN43" s="11" t="str">
        <f t="shared" si="19"/>
        <v/>
      </c>
      <c r="AO43" s="11" t="str">
        <f t="shared" si="19"/>
        <v/>
      </c>
      <c r="AP43" s="11" t="str">
        <f t="shared" si="19"/>
        <v/>
      </c>
      <c r="AQ43" s="11" t="str">
        <f t="shared" si="19"/>
        <v/>
      </c>
    </row>
    <row r="44" spans="2:43" x14ac:dyDescent="0.2">
      <c r="B44" s="9" t="s">
        <v>16</v>
      </c>
      <c r="C44" s="10" t="str">
        <f t="shared" si="1"/>
        <v>B</v>
      </c>
      <c r="D44" s="11" t="str">
        <f t="shared" ref="D44:AQ44" si="20">IF(D25="","",IF(D25=$C25,4,""))</f>
        <v/>
      </c>
      <c r="E44" s="11" t="str">
        <f t="shared" ref="E44:AQ44" si="21">IF(E25="","",IF(E25=$C25,4,""))</f>
        <v/>
      </c>
      <c r="F44" s="11" t="str">
        <f t="shared" si="21"/>
        <v/>
      </c>
      <c r="G44" s="11" t="str">
        <f t="shared" si="21"/>
        <v/>
      </c>
      <c r="H44" s="11" t="str">
        <f t="shared" si="21"/>
        <v/>
      </c>
      <c r="I44" s="11" t="str">
        <f t="shared" si="21"/>
        <v/>
      </c>
      <c r="J44" s="11" t="str">
        <f t="shared" si="21"/>
        <v/>
      </c>
      <c r="K44" s="11" t="str">
        <f t="shared" si="21"/>
        <v/>
      </c>
      <c r="L44" s="11" t="str">
        <f t="shared" si="21"/>
        <v/>
      </c>
      <c r="M44" s="11" t="str">
        <f t="shared" si="21"/>
        <v/>
      </c>
      <c r="N44" s="11" t="str">
        <f t="shared" si="21"/>
        <v/>
      </c>
      <c r="O44" s="11" t="str">
        <f t="shared" si="21"/>
        <v/>
      </c>
      <c r="P44" s="11" t="str">
        <f t="shared" si="21"/>
        <v/>
      </c>
      <c r="Q44" s="11" t="str">
        <f t="shared" si="21"/>
        <v/>
      </c>
      <c r="R44" s="11" t="str">
        <f t="shared" si="21"/>
        <v/>
      </c>
      <c r="S44" s="11" t="str">
        <f t="shared" si="21"/>
        <v/>
      </c>
      <c r="T44" s="11" t="str">
        <f t="shared" si="21"/>
        <v/>
      </c>
      <c r="U44" s="11" t="str">
        <f t="shared" si="21"/>
        <v/>
      </c>
      <c r="V44" s="11" t="str">
        <f t="shared" si="21"/>
        <v/>
      </c>
      <c r="W44" s="11" t="str">
        <f t="shared" si="21"/>
        <v/>
      </c>
      <c r="X44" s="11" t="str">
        <f t="shared" si="21"/>
        <v/>
      </c>
      <c r="Y44" s="11" t="str">
        <f t="shared" si="21"/>
        <v/>
      </c>
      <c r="Z44" s="11" t="str">
        <f t="shared" si="21"/>
        <v/>
      </c>
      <c r="AA44" s="11" t="str">
        <f t="shared" si="21"/>
        <v/>
      </c>
      <c r="AB44" s="11" t="str">
        <f t="shared" si="21"/>
        <v/>
      </c>
      <c r="AC44" s="11" t="str">
        <f t="shared" si="21"/>
        <v/>
      </c>
      <c r="AD44" s="11" t="str">
        <f t="shared" si="21"/>
        <v/>
      </c>
      <c r="AE44" s="11" t="str">
        <f t="shared" si="21"/>
        <v/>
      </c>
      <c r="AF44" s="11" t="str">
        <f t="shared" si="21"/>
        <v/>
      </c>
      <c r="AG44" s="11" t="str">
        <f t="shared" si="21"/>
        <v/>
      </c>
      <c r="AH44" s="11" t="str">
        <f t="shared" si="21"/>
        <v/>
      </c>
      <c r="AI44" s="11" t="str">
        <f t="shared" si="21"/>
        <v/>
      </c>
      <c r="AJ44" s="11" t="str">
        <f t="shared" si="21"/>
        <v/>
      </c>
      <c r="AK44" s="11" t="str">
        <f t="shared" si="21"/>
        <v/>
      </c>
      <c r="AL44" s="11" t="str">
        <f t="shared" si="21"/>
        <v/>
      </c>
      <c r="AM44" s="11" t="str">
        <f t="shared" si="21"/>
        <v/>
      </c>
      <c r="AN44" s="11" t="str">
        <f t="shared" si="21"/>
        <v/>
      </c>
      <c r="AO44" s="11" t="str">
        <f t="shared" si="21"/>
        <v/>
      </c>
      <c r="AP44" s="11" t="str">
        <f t="shared" si="21"/>
        <v/>
      </c>
      <c r="AQ44" s="11" t="str">
        <f t="shared" si="21"/>
        <v/>
      </c>
    </row>
    <row r="45" spans="2:43" x14ac:dyDescent="0.2">
      <c r="B45" s="9" t="s">
        <v>17</v>
      </c>
      <c r="C45" s="10" t="str">
        <f t="shared" si="1"/>
        <v>D</v>
      </c>
      <c r="D45" s="11" t="str">
        <f t="shared" ref="D45:AQ45" si="22">IF(D26="","",IF(D26=$C26,4,""))</f>
        <v/>
      </c>
      <c r="E45" s="11" t="str">
        <f t="shared" ref="E45:AQ45" si="23">IF(E26="","",IF(E26=$C26,4,""))</f>
        <v/>
      </c>
      <c r="F45" s="11" t="str">
        <f t="shared" si="23"/>
        <v/>
      </c>
      <c r="G45" s="11" t="str">
        <f t="shared" si="23"/>
        <v/>
      </c>
      <c r="H45" s="11" t="str">
        <f t="shared" si="23"/>
        <v/>
      </c>
      <c r="I45" s="11" t="str">
        <f t="shared" si="23"/>
        <v/>
      </c>
      <c r="J45" s="11" t="str">
        <f t="shared" si="23"/>
        <v/>
      </c>
      <c r="K45" s="11" t="str">
        <f t="shared" si="23"/>
        <v/>
      </c>
      <c r="L45" s="11" t="str">
        <f t="shared" si="23"/>
        <v/>
      </c>
      <c r="M45" s="11" t="str">
        <f t="shared" si="23"/>
        <v/>
      </c>
      <c r="N45" s="11" t="str">
        <f t="shared" si="23"/>
        <v/>
      </c>
      <c r="O45" s="11" t="str">
        <f t="shared" si="23"/>
        <v/>
      </c>
      <c r="P45" s="11" t="str">
        <f t="shared" si="23"/>
        <v/>
      </c>
      <c r="Q45" s="11" t="str">
        <f t="shared" si="23"/>
        <v/>
      </c>
      <c r="R45" s="11" t="str">
        <f t="shared" si="23"/>
        <v/>
      </c>
      <c r="S45" s="11" t="str">
        <f t="shared" si="23"/>
        <v/>
      </c>
      <c r="T45" s="11" t="str">
        <f t="shared" si="23"/>
        <v/>
      </c>
      <c r="U45" s="11" t="str">
        <f t="shared" si="23"/>
        <v/>
      </c>
      <c r="V45" s="11" t="str">
        <f t="shared" si="23"/>
        <v/>
      </c>
      <c r="W45" s="11" t="str">
        <f t="shared" si="23"/>
        <v/>
      </c>
      <c r="X45" s="11" t="str">
        <f t="shared" si="23"/>
        <v/>
      </c>
      <c r="Y45" s="11" t="str">
        <f t="shared" si="23"/>
        <v/>
      </c>
      <c r="Z45" s="11" t="str">
        <f t="shared" si="23"/>
        <v/>
      </c>
      <c r="AA45" s="11" t="str">
        <f t="shared" si="23"/>
        <v/>
      </c>
      <c r="AB45" s="11" t="str">
        <f t="shared" si="23"/>
        <v/>
      </c>
      <c r="AC45" s="11" t="str">
        <f t="shared" si="23"/>
        <v/>
      </c>
      <c r="AD45" s="11" t="str">
        <f t="shared" si="23"/>
        <v/>
      </c>
      <c r="AE45" s="11" t="str">
        <f t="shared" si="23"/>
        <v/>
      </c>
      <c r="AF45" s="11" t="str">
        <f t="shared" si="23"/>
        <v/>
      </c>
      <c r="AG45" s="11" t="str">
        <f t="shared" si="23"/>
        <v/>
      </c>
      <c r="AH45" s="11" t="str">
        <f t="shared" si="23"/>
        <v/>
      </c>
      <c r="AI45" s="11" t="str">
        <f t="shared" si="23"/>
        <v/>
      </c>
      <c r="AJ45" s="11" t="str">
        <f t="shared" si="23"/>
        <v/>
      </c>
      <c r="AK45" s="11" t="str">
        <f t="shared" si="23"/>
        <v/>
      </c>
      <c r="AL45" s="11" t="str">
        <f t="shared" si="23"/>
        <v/>
      </c>
      <c r="AM45" s="11" t="str">
        <f t="shared" si="23"/>
        <v/>
      </c>
      <c r="AN45" s="11" t="str">
        <f t="shared" si="23"/>
        <v/>
      </c>
      <c r="AO45" s="11" t="str">
        <f t="shared" si="23"/>
        <v/>
      </c>
      <c r="AP45" s="11" t="str">
        <f t="shared" si="23"/>
        <v/>
      </c>
      <c r="AQ45" s="11" t="str">
        <f t="shared" si="23"/>
        <v/>
      </c>
    </row>
    <row r="46" spans="2:43" x14ac:dyDescent="0.2">
      <c r="B46" s="9" t="s">
        <v>18</v>
      </c>
      <c r="C46" s="10" t="str">
        <f t="shared" si="1"/>
        <v>B</v>
      </c>
      <c r="D46" s="11" t="str">
        <f>IF(D27="","",IF(D27=$C27,5,""))</f>
        <v/>
      </c>
      <c r="E46" s="11" t="str">
        <f t="shared" ref="E46:AQ46" si="24">IF(E27="","",IF(E27=$C27,5,""))</f>
        <v/>
      </c>
      <c r="F46" s="11" t="str">
        <f t="shared" si="24"/>
        <v/>
      </c>
      <c r="G46" s="11" t="str">
        <f t="shared" si="24"/>
        <v/>
      </c>
      <c r="H46" s="11" t="str">
        <f t="shared" si="24"/>
        <v/>
      </c>
      <c r="I46" s="11" t="str">
        <f t="shared" si="24"/>
        <v/>
      </c>
      <c r="J46" s="11" t="str">
        <f t="shared" si="24"/>
        <v/>
      </c>
      <c r="K46" s="11" t="str">
        <f t="shared" si="24"/>
        <v/>
      </c>
      <c r="L46" s="11" t="str">
        <f t="shared" si="24"/>
        <v/>
      </c>
      <c r="M46" s="11" t="str">
        <f t="shared" si="24"/>
        <v/>
      </c>
      <c r="N46" s="11" t="str">
        <f t="shared" si="24"/>
        <v/>
      </c>
      <c r="O46" s="11" t="str">
        <f t="shared" si="24"/>
        <v/>
      </c>
      <c r="P46" s="11" t="str">
        <f t="shared" si="24"/>
        <v/>
      </c>
      <c r="Q46" s="11" t="str">
        <f t="shared" si="24"/>
        <v/>
      </c>
      <c r="R46" s="11" t="str">
        <f t="shared" si="24"/>
        <v/>
      </c>
      <c r="S46" s="11" t="str">
        <f t="shared" si="24"/>
        <v/>
      </c>
      <c r="T46" s="11" t="str">
        <f t="shared" si="24"/>
        <v/>
      </c>
      <c r="U46" s="11" t="str">
        <f t="shared" si="24"/>
        <v/>
      </c>
      <c r="V46" s="11" t="str">
        <f t="shared" si="24"/>
        <v/>
      </c>
      <c r="W46" s="11" t="str">
        <f t="shared" si="24"/>
        <v/>
      </c>
      <c r="X46" s="11" t="str">
        <f t="shared" si="24"/>
        <v/>
      </c>
      <c r="Y46" s="11" t="str">
        <f t="shared" si="24"/>
        <v/>
      </c>
      <c r="Z46" s="11" t="str">
        <f t="shared" si="24"/>
        <v/>
      </c>
      <c r="AA46" s="11" t="str">
        <f t="shared" si="24"/>
        <v/>
      </c>
      <c r="AB46" s="11" t="str">
        <f t="shared" si="24"/>
        <v/>
      </c>
      <c r="AC46" s="11" t="str">
        <f t="shared" si="24"/>
        <v/>
      </c>
      <c r="AD46" s="11" t="str">
        <f t="shared" si="24"/>
        <v/>
      </c>
      <c r="AE46" s="11" t="str">
        <f t="shared" si="24"/>
        <v/>
      </c>
      <c r="AF46" s="11" t="str">
        <f t="shared" si="24"/>
        <v/>
      </c>
      <c r="AG46" s="11" t="str">
        <f t="shared" si="24"/>
        <v/>
      </c>
      <c r="AH46" s="11" t="str">
        <f t="shared" si="24"/>
        <v/>
      </c>
      <c r="AI46" s="11" t="str">
        <f t="shared" si="24"/>
        <v/>
      </c>
      <c r="AJ46" s="11" t="str">
        <f t="shared" si="24"/>
        <v/>
      </c>
      <c r="AK46" s="11" t="str">
        <f t="shared" si="24"/>
        <v/>
      </c>
      <c r="AL46" s="11" t="str">
        <f t="shared" si="24"/>
        <v/>
      </c>
      <c r="AM46" s="11" t="str">
        <f t="shared" si="24"/>
        <v/>
      </c>
      <c r="AN46" s="11" t="str">
        <f t="shared" si="24"/>
        <v/>
      </c>
      <c r="AO46" s="11" t="str">
        <f t="shared" si="24"/>
        <v/>
      </c>
      <c r="AP46" s="11" t="str">
        <f t="shared" si="24"/>
        <v/>
      </c>
      <c r="AQ46" s="11" t="str">
        <f t="shared" si="24"/>
        <v/>
      </c>
    </row>
    <row r="47" spans="2:43" x14ac:dyDescent="0.2">
      <c r="B47" s="9" t="s">
        <v>19</v>
      </c>
      <c r="C47" s="10" t="str">
        <f t="shared" si="1"/>
        <v>B</v>
      </c>
      <c r="D47" s="11" t="str">
        <f>IF(D28="","",IF(D28=$C28,5,""))</f>
        <v/>
      </c>
      <c r="E47" s="11" t="str">
        <f t="shared" ref="E47:AQ47" si="25">IF(E28="","",IF(E28=$C28,5,""))</f>
        <v/>
      </c>
      <c r="F47" s="11" t="str">
        <f t="shared" si="25"/>
        <v/>
      </c>
      <c r="G47" s="11" t="str">
        <f t="shared" si="25"/>
        <v/>
      </c>
      <c r="H47" s="11" t="str">
        <f t="shared" si="25"/>
        <v/>
      </c>
      <c r="I47" s="11" t="str">
        <f t="shared" si="25"/>
        <v/>
      </c>
      <c r="J47" s="11" t="str">
        <f t="shared" si="25"/>
        <v/>
      </c>
      <c r="K47" s="11" t="str">
        <f t="shared" si="25"/>
        <v/>
      </c>
      <c r="L47" s="11" t="str">
        <f t="shared" si="25"/>
        <v/>
      </c>
      <c r="M47" s="11" t="str">
        <f t="shared" si="25"/>
        <v/>
      </c>
      <c r="N47" s="11" t="str">
        <f t="shared" si="25"/>
        <v/>
      </c>
      <c r="O47" s="11" t="str">
        <f t="shared" si="25"/>
        <v/>
      </c>
      <c r="P47" s="11" t="str">
        <f t="shared" si="25"/>
        <v/>
      </c>
      <c r="Q47" s="11" t="str">
        <f t="shared" si="25"/>
        <v/>
      </c>
      <c r="R47" s="11" t="str">
        <f t="shared" si="25"/>
        <v/>
      </c>
      <c r="S47" s="11" t="str">
        <f t="shared" si="25"/>
        <v/>
      </c>
      <c r="T47" s="11" t="str">
        <f t="shared" si="25"/>
        <v/>
      </c>
      <c r="U47" s="11" t="str">
        <f t="shared" si="25"/>
        <v/>
      </c>
      <c r="V47" s="11" t="str">
        <f t="shared" si="25"/>
        <v/>
      </c>
      <c r="W47" s="11" t="str">
        <f t="shared" si="25"/>
        <v/>
      </c>
      <c r="X47" s="11" t="str">
        <f t="shared" si="25"/>
        <v/>
      </c>
      <c r="Y47" s="11" t="str">
        <f t="shared" si="25"/>
        <v/>
      </c>
      <c r="Z47" s="11" t="str">
        <f t="shared" si="25"/>
        <v/>
      </c>
      <c r="AA47" s="11" t="str">
        <f t="shared" si="25"/>
        <v/>
      </c>
      <c r="AB47" s="11" t="str">
        <f t="shared" si="25"/>
        <v/>
      </c>
      <c r="AC47" s="11" t="str">
        <f t="shared" si="25"/>
        <v/>
      </c>
      <c r="AD47" s="11" t="str">
        <f t="shared" si="25"/>
        <v/>
      </c>
      <c r="AE47" s="11" t="str">
        <f t="shared" si="25"/>
        <v/>
      </c>
      <c r="AF47" s="11" t="str">
        <f t="shared" si="25"/>
        <v/>
      </c>
      <c r="AG47" s="11" t="str">
        <f t="shared" si="25"/>
        <v/>
      </c>
      <c r="AH47" s="11" t="str">
        <f t="shared" si="25"/>
        <v/>
      </c>
      <c r="AI47" s="11" t="str">
        <f t="shared" si="25"/>
        <v/>
      </c>
      <c r="AJ47" s="11" t="str">
        <f t="shared" si="25"/>
        <v/>
      </c>
      <c r="AK47" s="11" t="str">
        <f t="shared" si="25"/>
        <v/>
      </c>
      <c r="AL47" s="11" t="str">
        <f t="shared" si="25"/>
        <v/>
      </c>
      <c r="AM47" s="11" t="str">
        <f t="shared" si="25"/>
        <v/>
      </c>
      <c r="AN47" s="11" t="str">
        <f t="shared" si="25"/>
        <v/>
      </c>
      <c r="AO47" s="11" t="str">
        <f t="shared" si="25"/>
        <v/>
      </c>
      <c r="AP47" s="11" t="str">
        <f t="shared" si="25"/>
        <v/>
      </c>
      <c r="AQ47" s="11" t="str">
        <f t="shared" si="25"/>
        <v/>
      </c>
    </row>
    <row r="48" spans="2:43" x14ac:dyDescent="0.2">
      <c r="B48" s="9" t="s">
        <v>20</v>
      </c>
      <c r="C48" s="10" t="str">
        <f t="shared" si="1"/>
        <v>D</v>
      </c>
      <c r="D48" s="11" t="str">
        <f>IF(D29="","",IF(D29=$C29,5,""))</f>
        <v/>
      </c>
      <c r="E48" s="11" t="str">
        <f t="shared" ref="E48:AQ48" si="26">IF(E29="","",IF(E29=$C29,5,""))</f>
        <v/>
      </c>
      <c r="F48" s="11" t="str">
        <f t="shared" si="26"/>
        <v/>
      </c>
      <c r="G48" s="11" t="str">
        <f t="shared" si="26"/>
        <v/>
      </c>
      <c r="H48" s="11" t="str">
        <f t="shared" si="26"/>
        <v/>
      </c>
      <c r="I48" s="11" t="str">
        <f t="shared" si="26"/>
        <v/>
      </c>
      <c r="J48" s="11" t="str">
        <f t="shared" si="26"/>
        <v/>
      </c>
      <c r="K48" s="11" t="str">
        <f t="shared" si="26"/>
        <v/>
      </c>
      <c r="L48" s="11" t="str">
        <f t="shared" si="26"/>
        <v/>
      </c>
      <c r="M48" s="11" t="str">
        <f t="shared" si="26"/>
        <v/>
      </c>
      <c r="N48" s="11" t="str">
        <f t="shared" si="26"/>
        <v/>
      </c>
      <c r="O48" s="11" t="str">
        <f t="shared" si="26"/>
        <v/>
      </c>
      <c r="P48" s="11" t="str">
        <f t="shared" si="26"/>
        <v/>
      </c>
      <c r="Q48" s="11" t="str">
        <f t="shared" si="26"/>
        <v/>
      </c>
      <c r="R48" s="11" t="str">
        <f t="shared" si="26"/>
        <v/>
      </c>
      <c r="S48" s="11" t="str">
        <f t="shared" si="26"/>
        <v/>
      </c>
      <c r="T48" s="11" t="str">
        <f t="shared" si="26"/>
        <v/>
      </c>
      <c r="U48" s="11" t="str">
        <f t="shared" si="26"/>
        <v/>
      </c>
      <c r="V48" s="11" t="str">
        <f t="shared" si="26"/>
        <v/>
      </c>
      <c r="W48" s="11" t="str">
        <f t="shared" si="26"/>
        <v/>
      </c>
      <c r="X48" s="11" t="str">
        <f t="shared" si="26"/>
        <v/>
      </c>
      <c r="Y48" s="11" t="str">
        <f t="shared" si="26"/>
        <v/>
      </c>
      <c r="Z48" s="11" t="str">
        <f t="shared" si="26"/>
        <v/>
      </c>
      <c r="AA48" s="11" t="str">
        <f t="shared" si="26"/>
        <v/>
      </c>
      <c r="AB48" s="11" t="str">
        <f t="shared" si="26"/>
        <v/>
      </c>
      <c r="AC48" s="11" t="str">
        <f t="shared" si="26"/>
        <v/>
      </c>
      <c r="AD48" s="11" t="str">
        <f t="shared" si="26"/>
        <v/>
      </c>
      <c r="AE48" s="11" t="str">
        <f t="shared" si="26"/>
        <v/>
      </c>
      <c r="AF48" s="11" t="str">
        <f t="shared" si="26"/>
        <v/>
      </c>
      <c r="AG48" s="11" t="str">
        <f t="shared" si="26"/>
        <v/>
      </c>
      <c r="AH48" s="11" t="str">
        <f t="shared" si="26"/>
        <v/>
      </c>
      <c r="AI48" s="11" t="str">
        <f t="shared" si="26"/>
        <v/>
      </c>
      <c r="AJ48" s="11" t="str">
        <f t="shared" si="26"/>
        <v/>
      </c>
      <c r="AK48" s="11" t="str">
        <f t="shared" si="26"/>
        <v/>
      </c>
      <c r="AL48" s="11" t="str">
        <f t="shared" si="26"/>
        <v/>
      </c>
      <c r="AM48" s="11" t="str">
        <f t="shared" si="26"/>
        <v/>
      </c>
      <c r="AN48" s="11" t="str">
        <f t="shared" si="26"/>
        <v/>
      </c>
      <c r="AO48" s="11" t="str">
        <f t="shared" si="26"/>
        <v/>
      </c>
      <c r="AP48" s="11" t="str">
        <f t="shared" si="26"/>
        <v/>
      </c>
      <c r="AQ48" s="11" t="str">
        <f t="shared" si="26"/>
        <v/>
      </c>
    </row>
    <row r="49" spans="2:43" x14ac:dyDescent="0.2">
      <c r="B49" s="9" t="s">
        <v>21</v>
      </c>
      <c r="C49" s="10" t="str">
        <f t="shared" si="1"/>
        <v>C</v>
      </c>
      <c r="D49" s="11" t="str">
        <f>IF(D30="","",IF(D30=$C30,5,""))</f>
        <v/>
      </c>
      <c r="E49" s="11" t="str">
        <f t="shared" ref="E49:AQ49" si="27">IF(E30="","",IF(E30=$C30,5,""))</f>
        <v/>
      </c>
      <c r="F49" s="11" t="str">
        <f t="shared" si="27"/>
        <v/>
      </c>
      <c r="G49" s="11" t="str">
        <f t="shared" si="27"/>
        <v/>
      </c>
      <c r="H49" s="11" t="str">
        <f t="shared" si="27"/>
        <v/>
      </c>
      <c r="I49" s="11" t="str">
        <f t="shared" si="27"/>
        <v/>
      </c>
      <c r="J49" s="11" t="str">
        <f t="shared" si="27"/>
        <v/>
      </c>
      <c r="K49" s="11" t="str">
        <f t="shared" si="27"/>
        <v/>
      </c>
      <c r="L49" s="11" t="str">
        <f t="shared" si="27"/>
        <v/>
      </c>
      <c r="M49" s="11" t="str">
        <f t="shared" si="27"/>
        <v/>
      </c>
      <c r="N49" s="11" t="str">
        <f t="shared" si="27"/>
        <v/>
      </c>
      <c r="O49" s="11" t="str">
        <f t="shared" si="27"/>
        <v/>
      </c>
      <c r="P49" s="11" t="str">
        <f t="shared" si="27"/>
        <v/>
      </c>
      <c r="Q49" s="11" t="str">
        <f t="shared" si="27"/>
        <v/>
      </c>
      <c r="R49" s="11" t="str">
        <f t="shared" si="27"/>
        <v/>
      </c>
      <c r="S49" s="11" t="str">
        <f t="shared" si="27"/>
        <v/>
      </c>
      <c r="T49" s="11" t="str">
        <f t="shared" si="27"/>
        <v/>
      </c>
      <c r="U49" s="11" t="str">
        <f t="shared" si="27"/>
        <v/>
      </c>
      <c r="V49" s="11" t="str">
        <f t="shared" si="27"/>
        <v/>
      </c>
      <c r="W49" s="11" t="str">
        <f t="shared" si="27"/>
        <v/>
      </c>
      <c r="X49" s="11" t="str">
        <f t="shared" si="27"/>
        <v/>
      </c>
      <c r="Y49" s="11" t="str">
        <f t="shared" si="27"/>
        <v/>
      </c>
      <c r="Z49" s="11" t="str">
        <f t="shared" si="27"/>
        <v/>
      </c>
      <c r="AA49" s="11" t="str">
        <f t="shared" si="27"/>
        <v/>
      </c>
      <c r="AB49" s="11" t="str">
        <f t="shared" si="27"/>
        <v/>
      </c>
      <c r="AC49" s="11" t="str">
        <f t="shared" si="27"/>
        <v/>
      </c>
      <c r="AD49" s="11" t="str">
        <f t="shared" si="27"/>
        <v/>
      </c>
      <c r="AE49" s="11" t="str">
        <f t="shared" si="27"/>
        <v/>
      </c>
      <c r="AF49" s="11" t="str">
        <f t="shared" si="27"/>
        <v/>
      </c>
      <c r="AG49" s="11" t="str">
        <f t="shared" si="27"/>
        <v/>
      </c>
      <c r="AH49" s="11" t="str">
        <f t="shared" si="27"/>
        <v/>
      </c>
      <c r="AI49" s="11" t="str">
        <f t="shared" si="27"/>
        <v/>
      </c>
      <c r="AJ49" s="11" t="str">
        <f t="shared" si="27"/>
        <v/>
      </c>
      <c r="AK49" s="11" t="str">
        <f t="shared" si="27"/>
        <v/>
      </c>
      <c r="AL49" s="11" t="str">
        <f t="shared" si="27"/>
        <v/>
      </c>
      <c r="AM49" s="11" t="str">
        <f t="shared" si="27"/>
        <v/>
      </c>
      <c r="AN49" s="11" t="str">
        <f t="shared" si="27"/>
        <v/>
      </c>
      <c r="AO49" s="11" t="str">
        <f t="shared" si="27"/>
        <v/>
      </c>
      <c r="AP49" s="11" t="str">
        <f t="shared" si="27"/>
        <v/>
      </c>
      <c r="AQ49" s="11" t="str">
        <f t="shared" si="27"/>
        <v/>
      </c>
    </row>
    <row r="50" spans="2:43" ht="17" thickBot="1" x14ac:dyDescent="0.25">
      <c r="B50" s="12" t="s">
        <v>34</v>
      </c>
      <c r="C50" s="13">
        <v>62</v>
      </c>
      <c r="D50" s="14" t="str">
        <f t="shared" ref="D50:AQ50" si="28">IF(SUM(D34:D49)=0,"",SUM(D34:D49))</f>
        <v/>
      </c>
      <c r="E50" s="14" t="str">
        <f t="shared" si="28"/>
        <v/>
      </c>
      <c r="F50" s="14" t="str">
        <f t="shared" si="28"/>
        <v/>
      </c>
      <c r="G50" s="14" t="str">
        <f t="shared" si="28"/>
        <v/>
      </c>
      <c r="H50" s="14" t="str">
        <f t="shared" si="28"/>
        <v/>
      </c>
      <c r="I50" s="14" t="str">
        <f t="shared" si="28"/>
        <v/>
      </c>
      <c r="J50" s="14" t="str">
        <f t="shared" si="28"/>
        <v/>
      </c>
      <c r="K50" s="14" t="str">
        <f t="shared" si="28"/>
        <v/>
      </c>
      <c r="L50" s="14" t="str">
        <f t="shared" si="28"/>
        <v/>
      </c>
      <c r="M50" s="14" t="str">
        <f t="shared" si="28"/>
        <v/>
      </c>
      <c r="N50" s="14" t="str">
        <f t="shared" si="28"/>
        <v/>
      </c>
      <c r="O50" s="14" t="str">
        <f t="shared" si="28"/>
        <v/>
      </c>
      <c r="P50" s="14" t="str">
        <f t="shared" si="28"/>
        <v/>
      </c>
      <c r="Q50" s="14" t="str">
        <f t="shared" si="28"/>
        <v/>
      </c>
      <c r="R50" s="14" t="str">
        <f t="shared" si="28"/>
        <v/>
      </c>
      <c r="S50" s="14" t="str">
        <f t="shared" si="28"/>
        <v/>
      </c>
      <c r="T50" s="14" t="str">
        <f t="shared" si="28"/>
        <v/>
      </c>
      <c r="U50" s="14" t="str">
        <f t="shared" si="28"/>
        <v/>
      </c>
      <c r="V50" s="14" t="str">
        <f t="shared" si="28"/>
        <v/>
      </c>
      <c r="W50" s="14" t="str">
        <f t="shared" si="28"/>
        <v/>
      </c>
      <c r="X50" s="14" t="str">
        <f t="shared" si="28"/>
        <v/>
      </c>
      <c r="Y50" s="14" t="str">
        <f t="shared" si="28"/>
        <v/>
      </c>
      <c r="Z50" s="14" t="str">
        <f t="shared" si="28"/>
        <v/>
      </c>
      <c r="AA50" s="14" t="str">
        <f t="shared" si="28"/>
        <v/>
      </c>
      <c r="AB50" s="14" t="str">
        <f t="shared" si="28"/>
        <v/>
      </c>
      <c r="AC50" s="14" t="str">
        <f t="shared" si="28"/>
        <v/>
      </c>
      <c r="AD50" s="14" t="str">
        <f t="shared" si="28"/>
        <v/>
      </c>
      <c r="AE50" s="14" t="str">
        <f t="shared" si="28"/>
        <v/>
      </c>
      <c r="AF50" s="14" t="str">
        <f t="shared" si="28"/>
        <v/>
      </c>
      <c r="AG50" s="14" t="str">
        <f t="shared" si="28"/>
        <v/>
      </c>
      <c r="AH50" s="14" t="str">
        <f t="shared" si="28"/>
        <v/>
      </c>
      <c r="AI50" s="14" t="str">
        <f t="shared" si="28"/>
        <v/>
      </c>
      <c r="AJ50" s="14" t="str">
        <f t="shared" si="28"/>
        <v/>
      </c>
      <c r="AK50" s="14" t="str">
        <f t="shared" si="28"/>
        <v/>
      </c>
      <c r="AL50" s="14" t="str">
        <f t="shared" si="28"/>
        <v/>
      </c>
      <c r="AM50" s="14" t="str">
        <f t="shared" si="28"/>
        <v/>
      </c>
      <c r="AN50" s="14" t="str">
        <f t="shared" si="28"/>
        <v/>
      </c>
      <c r="AO50" s="14" t="str">
        <f t="shared" si="28"/>
        <v/>
      </c>
      <c r="AP50" s="14" t="str">
        <f t="shared" si="28"/>
        <v/>
      </c>
      <c r="AQ50" s="14" t="str">
        <f t="shared" si="28"/>
        <v/>
      </c>
    </row>
    <row r="52" spans="2:43" ht="20" thickBot="1" x14ac:dyDescent="0.3">
      <c r="B52" s="31"/>
      <c r="J52" s="3"/>
      <c r="K52" s="3"/>
      <c r="L52" s="3"/>
      <c r="M52" s="3"/>
      <c r="N52" s="3"/>
    </row>
    <row r="53" spans="2:43" ht="51" x14ac:dyDescent="0.2">
      <c r="B53" s="7" t="s">
        <v>5</v>
      </c>
      <c r="C53" s="8" t="s">
        <v>22</v>
      </c>
      <c r="D53" s="34" t="s">
        <v>24</v>
      </c>
      <c r="E53" s="35" t="s">
        <v>25</v>
      </c>
      <c r="F53" s="35" t="s">
        <v>26</v>
      </c>
      <c r="G53" s="35" t="s">
        <v>27</v>
      </c>
      <c r="H53" s="35" t="s">
        <v>28</v>
      </c>
      <c r="I53" s="35" t="s">
        <v>29</v>
      </c>
      <c r="J53" s="36" t="s">
        <v>37</v>
      </c>
      <c r="K53" s="34"/>
      <c r="L53" s="22"/>
      <c r="M53" s="23" t="s">
        <v>36</v>
      </c>
      <c r="N53" s="24"/>
      <c r="O53" s="24"/>
      <c r="P53" s="24"/>
      <c r="Q53" s="24"/>
      <c r="R53" s="25"/>
    </row>
    <row r="54" spans="2:43" ht="17" customHeight="1" x14ac:dyDescent="0.2">
      <c r="B54" s="9" t="s">
        <v>6</v>
      </c>
      <c r="C54" s="10" t="str">
        <f t="shared" ref="C54:C69" si="29">C15</f>
        <v>B</v>
      </c>
      <c r="D54" s="38">
        <f t="shared" ref="D54:D69" si="30">COUNTIF(D15:AQ15,$C15)</f>
        <v>0</v>
      </c>
      <c r="E54" s="52">
        <f t="shared" ref="E54:E69" si="31">COUNTIF($D15:$AQ15,"a")</f>
        <v>0</v>
      </c>
      <c r="F54" s="52">
        <f t="shared" ref="F54:F69" si="32">COUNTIF($D15:$AQ15,"b")</f>
        <v>0</v>
      </c>
      <c r="G54" s="52">
        <f t="shared" ref="G54:G69" si="33">COUNTIF($D15:$AQ15,"c")</f>
        <v>0</v>
      </c>
      <c r="H54" s="52">
        <f t="shared" ref="H54:H69" si="34">COUNTIF($D15:$AQ15,"d")</f>
        <v>0</v>
      </c>
      <c r="I54" s="52">
        <f t="shared" ref="I54:I69" si="35">COUNTIF($D15:$AQ15,"e")</f>
        <v>0</v>
      </c>
      <c r="J54" s="37" t="str">
        <f>IF(SUM(E54:I54)=0,"",INT(100*(D54/SUM(E54:I54)))&amp;"%")</f>
        <v/>
      </c>
      <c r="K54" s="38"/>
      <c r="M54" s="26"/>
      <c r="N54" s="26" t="s">
        <v>59</v>
      </c>
      <c r="O54" s="26" t="s">
        <v>30</v>
      </c>
      <c r="P54" s="26" t="s">
        <v>31</v>
      </c>
      <c r="Q54" s="26" t="s">
        <v>32</v>
      </c>
      <c r="R54" s="27" t="s">
        <v>33</v>
      </c>
      <c r="U54" s="56"/>
      <c r="V54" s="57"/>
      <c r="X54" s="45"/>
    </row>
    <row r="55" spans="2:43" x14ac:dyDescent="0.2">
      <c r="B55" s="9" t="s">
        <v>7</v>
      </c>
      <c r="C55" s="10" t="str">
        <f t="shared" si="29"/>
        <v>E</v>
      </c>
      <c r="D55" s="38">
        <f t="shared" si="30"/>
        <v>0</v>
      </c>
      <c r="E55" s="52">
        <f t="shared" si="31"/>
        <v>0</v>
      </c>
      <c r="F55" s="52">
        <f t="shared" si="32"/>
        <v>0</v>
      </c>
      <c r="G55" s="52">
        <f t="shared" si="33"/>
        <v>0</v>
      </c>
      <c r="H55" s="52">
        <f t="shared" si="34"/>
        <v>0</v>
      </c>
      <c r="I55" s="52">
        <f t="shared" si="35"/>
        <v>0</v>
      </c>
      <c r="J55" s="37" t="str">
        <f t="shared" ref="J55:J69" si="36">IF(SUM(E55:I55)=0,"",INT(100*(D55/SUM(E55:I55)))&amp;"%")</f>
        <v/>
      </c>
      <c r="K55" s="38"/>
      <c r="M55"/>
      <c r="N55" s="38">
        <f>COUNTIFS(D50:AQ50,"&gt;=57",D50:AQ50,"&lt;=62")</f>
        <v>0</v>
      </c>
      <c r="O55" s="38">
        <f>COUNTIFS(D50:AQ50,"&gt;=41",D50:AQ50,"&lt;=56")</f>
        <v>0</v>
      </c>
      <c r="P55" s="38">
        <f>COUNTIFS(D50:AQ50,"&gt;=25",D50:AQ50,"&lt;=40")</f>
        <v>0</v>
      </c>
      <c r="Q55" s="38">
        <f>COUNTIFS(D50:AQ50,"&gt;=13",D50:AQ50,"&lt;=24")</f>
        <v>0</v>
      </c>
      <c r="R55" s="41">
        <f>COUNTIFS(D50:AQ50,"&gt;=0",D50:AQ50,"&lt;=12")</f>
        <v>0</v>
      </c>
      <c r="U55" s="56"/>
      <c r="V55" s="58"/>
    </row>
    <row r="56" spans="2:43" x14ac:dyDescent="0.2">
      <c r="B56" s="9" t="s">
        <v>8</v>
      </c>
      <c r="C56" s="10" t="str">
        <f t="shared" si="29"/>
        <v>C</v>
      </c>
      <c r="D56" s="38">
        <f t="shared" si="30"/>
        <v>0</v>
      </c>
      <c r="E56" s="52">
        <f t="shared" si="31"/>
        <v>0</v>
      </c>
      <c r="F56" s="52">
        <f t="shared" si="32"/>
        <v>0</v>
      </c>
      <c r="G56" s="52">
        <f t="shared" si="33"/>
        <v>0</v>
      </c>
      <c r="H56" s="52">
        <f t="shared" si="34"/>
        <v>0</v>
      </c>
      <c r="I56" s="52">
        <f t="shared" si="35"/>
        <v>0</v>
      </c>
      <c r="J56" s="37" t="str">
        <f t="shared" si="36"/>
        <v/>
      </c>
      <c r="K56" s="38"/>
      <c r="R56" s="28"/>
      <c r="V56" s="57"/>
    </row>
    <row r="57" spans="2:43" x14ac:dyDescent="0.2">
      <c r="B57" s="9" t="s">
        <v>9</v>
      </c>
      <c r="C57" s="10" t="str">
        <f t="shared" si="29"/>
        <v>A</v>
      </c>
      <c r="D57" s="38">
        <f t="shared" si="30"/>
        <v>0</v>
      </c>
      <c r="E57" s="52">
        <f t="shared" si="31"/>
        <v>0</v>
      </c>
      <c r="F57" s="52">
        <f t="shared" si="32"/>
        <v>0</v>
      </c>
      <c r="G57" s="52">
        <f t="shared" si="33"/>
        <v>0</v>
      </c>
      <c r="H57" s="52">
        <f t="shared" si="34"/>
        <v>0</v>
      </c>
      <c r="I57" s="52">
        <f t="shared" si="35"/>
        <v>0</v>
      </c>
      <c r="J57" s="37" t="str">
        <f t="shared" si="36"/>
        <v/>
      </c>
      <c r="K57" s="38"/>
      <c r="M57"/>
      <c r="N57"/>
      <c r="O57"/>
      <c r="R57" s="28"/>
      <c r="V57" s="57"/>
    </row>
    <row r="58" spans="2:43" x14ac:dyDescent="0.2">
      <c r="B58" s="9" t="s">
        <v>10</v>
      </c>
      <c r="C58" s="10" t="str">
        <f t="shared" si="29"/>
        <v>D</v>
      </c>
      <c r="D58" s="38">
        <f t="shared" si="30"/>
        <v>0</v>
      </c>
      <c r="E58" s="52">
        <f t="shared" si="31"/>
        <v>0</v>
      </c>
      <c r="F58" s="52">
        <f t="shared" si="32"/>
        <v>0</v>
      </c>
      <c r="G58" s="52">
        <f t="shared" si="33"/>
        <v>0</v>
      </c>
      <c r="H58" s="52">
        <f t="shared" si="34"/>
        <v>0</v>
      </c>
      <c r="I58" s="52">
        <f t="shared" si="35"/>
        <v>0</v>
      </c>
      <c r="J58" s="37" t="str">
        <f t="shared" si="36"/>
        <v/>
      </c>
      <c r="K58" s="38"/>
      <c r="M58"/>
      <c r="N58"/>
      <c r="O58"/>
      <c r="R58" s="28"/>
    </row>
    <row r="59" spans="2:43" x14ac:dyDescent="0.2">
      <c r="B59" s="9" t="s">
        <v>11</v>
      </c>
      <c r="C59" s="10" t="str">
        <f t="shared" si="29"/>
        <v>E</v>
      </c>
      <c r="D59" s="38">
        <f t="shared" si="30"/>
        <v>0</v>
      </c>
      <c r="E59" s="52">
        <f t="shared" si="31"/>
        <v>0</v>
      </c>
      <c r="F59" s="52">
        <f t="shared" si="32"/>
        <v>0</v>
      </c>
      <c r="G59" s="52">
        <f t="shared" si="33"/>
        <v>0</v>
      </c>
      <c r="H59" s="52">
        <f t="shared" si="34"/>
        <v>0</v>
      </c>
      <c r="I59" s="52">
        <f t="shared" si="35"/>
        <v>0</v>
      </c>
      <c r="J59" s="37" t="str">
        <f t="shared" si="36"/>
        <v/>
      </c>
      <c r="K59" s="38"/>
      <c r="M59"/>
      <c r="N59"/>
      <c r="O59"/>
      <c r="R59" s="28"/>
      <c r="V59" s="54"/>
    </row>
    <row r="60" spans="2:43" ht="17" customHeight="1" x14ac:dyDescent="0.2">
      <c r="B60" s="9" t="s">
        <v>12</v>
      </c>
      <c r="C60" s="10" t="str">
        <f t="shared" si="29"/>
        <v>C</v>
      </c>
      <c r="D60" s="38">
        <f t="shared" si="30"/>
        <v>0</v>
      </c>
      <c r="E60" s="52">
        <f t="shared" si="31"/>
        <v>0</v>
      </c>
      <c r="F60" s="52">
        <f t="shared" si="32"/>
        <v>0</v>
      </c>
      <c r="G60" s="52">
        <f t="shared" si="33"/>
        <v>0</v>
      </c>
      <c r="H60" s="52">
        <f t="shared" si="34"/>
        <v>0</v>
      </c>
      <c r="I60" s="52">
        <f t="shared" si="35"/>
        <v>0</v>
      </c>
      <c r="J60" s="37" t="str">
        <f t="shared" si="36"/>
        <v/>
      </c>
      <c r="K60" s="38"/>
      <c r="M60"/>
      <c r="N60"/>
      <c r="O60"/>
      <c r="R60" s="28"/>
    </row>
    <row r="61" spans="2:43" x14ac:dyDescent="0.2">
      <c r="B61" s="9" t="s">
        <v>13</v>
      </c>
      <c r="C61" s="10" t="str">
        <f t="shared" si="29"/>
        <v>A</v>
      </c>
      <c r="D61" s="38">
        <f t="shared" si="30"/>
        <v>0</v>
      </c>
      <c r="E61" s="52">
        <f t="shared" si="31"/>
        <v>0</v>
      </c>
      <c r="F61" s="52">
        <f t="shared" si="32"/>
        <v>0</v>
      </c>
      <c r="G61" s="52">
        <f t="shared" si="33"/>
        <v>0</v>
      </c>
      <c r="H61" s="52">
        <f t="shared" si="34"/>
        <v>0</v>
      </c>
      <c r="I61" s="52">
        <f t="shared" si="35"/>
        <v>0</v>
      </c>
      <c r="J61" s="37" t="str">
        <f t="shared" si="36"/>
        <v/>
      </c>
      <c r="K61" s="38"/>
      <c r="M61"/>
      <c r="N61"/>
      <c r="O61"/>
      <c r="R61" s="28"/>
      <c r="V61" s="55"/>
    </row>
    <row r="62" spans="2:43" x14ac:dyDescent="0.2">
      <c r="B62" s="9" t="s">
        <v>14</v>
      </c>
      <c r="C62" s="10" t="str">
        <f t="shared" si="29"/>
        <v>D</v>
      </c>
      <c r="D62" s="38">
        <f t="shared" si="30"/>
        <v>0</v>
      </c>
      <c r="E62" s="52">
        <f t="shared" si="31"/>
        <v>0</v>
      </c>
      <c r="F62" s="52">
        <f t="shared" si="32"/>
        <v>0</v>
      </c>
      <c r="G62" s="52">
        <f t="shared" si="33"/>
        <v>0</v>
      </c>
      <c r="H62" s="52">
        <f t="shared" si="34"/>
        <v>0</v>
      </c>
      <c r="I62" s="52">
        <f t="shared" si="35"/>
        <v>0</v>
      </c>
      <c r="J62" s="37" t="str">
        <f t="shared" si="36"/>
        <v/>
      </c>
      <c r="K62" s="38"/>
      <c r="M62"/>
      <c r="N62"/>
      <c r="O62"/>
      <c r="R62" s="28"/>
    </row>
    <row r="63" spans="2:43" x14ac:dyDescent="0.2">
      <c r="B63" s="9" t="s">
        <v>15</v>
      </c>
      <c r="C63" s="10" t="str">
        <f t="shared" si="29"/>
        <v>D</v>
      </c>
      <c r="D63" s="38">
        <f t="shared" si="30"/>
        <v>0</v>
      </c>
      <c r="E63" s="52">
        <f t="shared" si="31"/>
        <v>0</v>
      </c>
      <c r="F63" s="52">
        <f t="shared" si="32"/>
        <v>0</v>
      </c>
      <c r="G63" s="52">
        <f t="shared" si="33"/>
        <v>0</v>
      </c>
      <c r="H63" s="52">
        <f t="shared" si="34"/>
        <v>0</v>
      </c>
      <c r="I63" s="52">
        <f t="shared" si="35"/>
        <v>0</v>
      </c>
      <c r="J63" s="37" t="str">
        <f t="shared" si="36"/>
        <v/>
      </c>
      <c r="K63" s="38"/>
      <c r="M63"/>
      <c r="N63"/>
      <c r="O63"/>
      <c r="R63" s="28"/>
    </row>
    <row r="64" spans="2:43" x14ac:dyDescent="0.2">
      <c r="B64" s="9" t="s">
        <v>16</v>
      </c>
      <c r="C64" s="10" t="str">
        <f t="shared" si="29"/>
        <v>B</v>
      </c>
      <c r="D64" s="38">
        <f t="shared" si="30"/>
        <v>0</v>
      </c>
      <c r="E64" s="52">
        <f t="shared" si="31"/>
        <v>0</v>
      </c>
      <c r="F64" s="52">
        <f t="shared" si="32"/>
        <v>0</v>
      </c>
      <c r="G64" s="52">
        <f t="shared" si="33"/>
        <v>0</v>
      </c>
      <c r="H64" s="52">
        <f t="shared" si="34"/>
        <v>0</v>
      </c>
      <c r="I64" s="52">
        <f t="shared" si="35"/>
        <v>0</v>
      </c>
      <c r="J64" s="37" t="str">
        <f t="shared" si="36"/>
        <v/>
      </c>
      <c r="K64" s="38"/>
      <c r="M64"/>
      <c r="N64"/>
      <c r="O64"/>
      <c r="R64" s="28"/>
    </row>
    <row r="65" spans="2:43" x14ac:dyDescent="0.2">
      <c r="B65" s="9" t="s">
        <v>17</v>
      </c>
      <c r="C65" s="10" t="str">
        <f t="shared" si="29"/>
        <v>D</v>
      </c>
      <c r="D65" s="38">
        <f t="shared" si="30"/>
        <v>0</v>
      </c>
      <c r="E65" s="52">
        <f t="shared" si="31"/>
        <v>0</v>
      </c>
      <c r="F65" s="52">
        <f t="shared" si="32"/>
        <v>0</v>
      </c>
      <c r="G65" s="52">
        <f t="shared" si="33"/>
        <v>0</v>
      </c>
      <c r="H65" s="52">
        <f t="shared" si="34"/>
        <v>0</v>
      </c>
      <c r="I65" s="52">
        <f t="shared" si="35"/>
        <v>0</v>
      </c>
      <c r="J65" s="37" t="str">
        <f t="shared" si="36"/>
        <v/>
      </c>
      <c r="K65" s="38"/>
      <c r="M65"/>
      <c r="N65"/>
      <c r="O65"/>
      <c r="R65" s="28"/>
    </row>
    <row r="66" spans="2:43" x14ac:dyDescent="0.2">
      <c r="B66" s="9" t="s">
        <v>18</v>
      </c>
      <c r="C66" s="10" t="str">
        <f t="shared" si="29"/>
        <v>B</v>
      </c>
      <c r="D66" s="38">
        <f t="shared" si="30"/>
        <v>0</v>
      </c>
      <c r="E66" s="52">
        <f t="shared" si="31"/>
        <v>0</v>
      </c>
      <c r="F66" s="52">
        <f t="shared" si="32"/>
        <v>0</v>
      </c>
      <c r="G66" s="52">
        <f t="shared" si="33"/>
        <v>0</v>
      </c>
      <c r="H66" s="52">
        <f t="shared" si="34"/>
        <v>0</v>
      </c>
      <c r="I66" s="52">
        <f t="shared" si="35"/>
        <v>0</v>
      </c>
      <c r="J66" s="37" t="str">
        <f t="shared" si="36"/>
        <v/>
      </c>
      <c r="K66" s="38"/>
      <c r="M66"/>
      <c r="N66"/>
      <c r="O66"/>
      <c r="R66" s="28"/>
    </row>
    <row r="67" spans="2:43" x14ac:dyDescent="0.2">
      <c r="B67" s="9" t="s">
        <v>19</v>
      </c>
      <c r="C67" s="10" t="str">
        <f t="shared" si="29"/>
        <v>B</v>
      </c>
      <c r="D67" s="38">
        <f t="shared" si="30"/>
        <v>0</v>
      </c>
      <c r="E67" s="52">
        <f t="shared" si="31"/>
        <v>0</v>
      </c>
      <c r="F67" s="52">
        <f t="shared" si="32"/>
        <v>0</v>
      </c>
      <c r="G67" s="52">
        <f t="shared" si="33"/>
        <v>0</v>
      </c>
      <c r="H67" s="52">
        <f t="shared" si="34"/>
        <v>0</v>
      </c>
      <c r="I67" s="52">
        <f t="shared" si="35"/>
        <v>0</v>
      </c>
      <c r="J67" s="37" t="str">
        <f t="shared" si="36"/>
        <v/>
      </c>
      <c r="K67" s="38"/>
      <c r="M67"/>
      <c r="N67"/>
      <c r="O67"/>
      <c r="R67" s="28"/>
    </row>
    <row r="68" spans="2:43" x14ac:dyDescent="0.2">
      <c r="B68" s="9" t="s">
        <v>20</v>
      </c>
      <c r="C68" s="10" t="str">
        <f t="shared" si="29"/>
        <v>D</v>
      </c>
      <c r="D68" s="38">
        <f t="shared" si="30"/>
        <v>0</v>
      </c>
      <c r="E68" s="52">
        <f t="shared" si="31"/>
        <v>0</v>
      </c>
      <c r="F68" s="52">
        <f t="shared" si="32"/>
        <v>0</v>
      </c>
      <c r="G68" s="52">
        <f t="shared" si="33"/>
        <v>0</v>
      </c>
      <c r="H68" s="52">
        <f t="shared" si="34"/>
        <v>0</v>
      </c>
      <c r="I68" s="52">
        <f t="shared" si="35"/>
        <v>0</v>
      </c>
      <c r="J68" s="37" t="str">
        <f t="shared" si="36"/>
        <v/>
      </c>
      <c r="K68" s="38"/>
      <c r="M68"/>
      <c r="N68"/>
      <c r="O68"/>
      <c r="R68" s="28"/>
    </row>
    <row r="69" spans="2:43" ht="17" thickBot="1" x14ac:dyDescent="0.25">
      <c r="B69" s="32" t="s">
        <v>21</v>
      </c>
      <c r="C69" s="33" t="str">
        <f t="shared" si="29"/>
        <v>C</v>
      </c>
      <c r="D69" s="40">
        <f t="shared" si="30"/>
        <v>0</v>
      </c>
      <c r="E69" s="53">
        <f t="shared" si="31"/>
        <v>0</v>
      </c>
      <c r="F69" s="53">
        <f t="shared" si="32"/>
        <v>0</v>
      </c>
      <c r="G69" s="53">
        <f t="shared" si="33"/>
        <v>0</v>
      </c>
      <c r="H69" s="53">
        <f t="shared" si="34"/>
        <v>0</v>
      </c>
      <c r="I69" s="53">
        <f t="shared" si="35"/>
        <v>0</v>
      </c>
      <c r="J69" s="39" t="str">
        <f t="shared" si="36"/>
        <v/>
      </c>
      <c r="K69" s="40"/>
      <c r="L69" s="29"/>
      <c r="M69" s="29"/>
      <c r="N69" s="29"/>
      <c r="O69" s="29"/>
      <c r="P69" s="29"/>
      <c r="Q69" s="29"/>
      <c r="R69" s="30"/>
    </row>
    <row r="70" spans="2:43" x14ac:dyDescent="0.2">
      <c r="C70" s="4"/>
    </row>
    <row r="71" spans="2:43" x14ac:dyDescent="0.2">
      <c r="C71" s="4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2:43" x14ac:dyDescent="0.2">
      <c r="C72" s="4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2:43" x14ac:dyDescent="0.2">
      <c r="C73" s="4"/>
    </row>
    <row r="74" spans="2:43" ht="19" x14ac:dyDescent="0.25">
      <c r="B74" s="31"/>
      <c r="C74" s="4"/>
    </row>
    <row r="120" spans="2:3" x14ac:dyDescent="0.2">
      <c r="C120" s="4"/>
    </row>
    <row r="121" spans="2:3" x14ac:dyDescent="0.2">
      <c r="B121" s="56"/>
      <c r="C121" s="57"/>
    </row>
    <row r="122" spans="2:3" x14ac:dyDescent="0.2">
      <c r="B122" s="56"/>
      <c r="C122" s="58"/>
    </row>
    <row r="123" spans="2:3" x14ac:dyDescent="0.2">
      <c r="C123" s="57"/>
    </row>
    <row r="124" spans="2:3" x14ac:dyDescent="0.2">
      <c r="C124" s="57"/>
    </row>
    <row r="125" spans="2:3" x14ac:dyDescent="0.2">
      <c r="C125" s="4"/>
    </row>
    <row r="126" spans="2:3" x14ac:dyDescent="0.2">
      <c r="C126" s="54"/>
    </row>
  </sheetData>
  <sheetProtection selectLockedCells="1"/>
  <sortState xmlns:xlrd2="http://schemas.microsoft.com/office/spreadsheetml/2017/richdata2" ref="F128:G130">
    <sortCondition descending="1" ref="G128:G130"/>
  </sortState>
  <conditionalFormatting sqref="C15:AQ15">
    <cfRule type="cellIs" dxfId="15" priority="24" operator="equal">
      <formula>$C$15</formula>
    </cfRule>
  </conditionalFormatting>
  <conditionalFormatting sqref="C16:AQ16">
    <cfRule type="cellIs" dxfId="14" priority="23" operator="equal">
      <formula>$C$16</formula>
    </cfRule>
  </conditionalFormatting>
  <conditionalFormatting sqref="C17:AQ17">
    <cfRule type="cellIs" dxfId="13" priority="22" operator="equal">
      <formula>$C$17</formula>
    </cfRule>
  </conditionalFormatting>
  <conditionalFormatting sqref="C18:AQ18">
    <cfRule type="cellIs" dxfId="12" priority="21" operator="equal">
      <formula>$C$18</formula>
    </cfRule>
  </conditionalFormatting>
  <conditionalFormatting sqref="C19:AQ19">
    <cfRule type="cellIs" dxfId="11" priority="20" operator="equal">
      <formula>$C$19</formula>
    </cfRule>
  </conditionalFormatting>
  <conditionalFormatting sqref="C20:AQ20">
    <cfRule type="cellIs" dxfId="10" priority="19" operator="equal">
      <formula>$C$20</formula>
    </cfRule>
  </conditionalFormatting>
  <conditionalFormatting sqref="C21:AQ21">
    <cfRule type="cellIs" dxfId="9" priority="18" operator="equal">
      <formula>$C$21</formula>
    </cfRule>
  </conditionalFormatting>
  <conditionalFormatting sqref="C22:AQ22">
    <cfRule type="cellIs" dxfId="8" priority="17" operator="equal">
      <formula>$C$22</formula>
    </cfRule>
  </conditionalFormatting>
  <conditionalFormatting sqref="C23:AQ23">
    <cfRule type="cellIs" dxfId="7" priority="16" operator="equal">
      <formula>$C$23</formula>
    </cfRule>
  </conditionalFormatting>
  <conditionalFormatting sqref="C24:AQ24">
    <cfRule type="cellIs" dxfId="6" priority="15" operator="equal">
      <formula>$C$24</formula>
    </cfRule>
  </conditionalFormatting>
  <conditionalFormatting sqref="C25:AQ25">
    <cfRule type="cellIs" dxfId="5" priority="14" operator="equal">
      <formula>$C$25</formula>
    </cfRule>
  </conditionalFormatting>
  <conditionalFormatting sqref="C26:AQ26">
    <cfRule type="cellIs" dxfId="4" priority="13" operator="equal">
      <formula>$C$26</formula>
    </cfRule>
  </conditionalFormatting>
  <conditionalFormatting sqref="C27:AQ27">
    <cfRule type="cellIs" dxfId="3" priority="12" operator="equal">
      <formula>$C$27</formula>
    </cfRule>
  </conditionalFormatting>
  <conditionalFormatting sqref="C28:AQ28">
    <cfRule type="cellIs" dxfId="2" priority="11" operator="equal">
      <formula>$C$28</formula>
    </cfRule>
  </conditionalFormatting>
  <conditionalFormatting sqref="C29:AQ29">
    <cfRule type="cellIs" dxfId="1" priority="10" operator="equal">
      <formula>$C$29</formula>
    </cfRule>
  </conditionalFormatting>
  <conditionalFormatting sqref="C30:AQ30">
    <cfRule type="cellIs" dxfId="0" priority="9" operator="equal">
      <formula>$C$30</formula>
    </cfRule>
  </conditionalFormatting>
  <dataValidations count="1">
    <dataValidation type="list" allowBlank="1" showInputMessage="1" showErrorMessage="1" errorTitle="Välj mellan A, B, C, D eller E" error="Skriv något av svarsalternativen A, B, C, D, E i versaler." sqref="D15:AQ31" xr:uid="{00000000-0002-0000-0000-000000000000}">
      <formula1>"A,B,C,D,E"</formula1>
    </dataValidation>
  </dataValidations>
  <hyperlinks>
    <hyperlink ref="C7" r:id="rId1" xr:uid="{229406E6-60EC-8D46-A201-284844C0545D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MILOU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Ulrica Dahlberg</cp:lastModifiedBy>
  <dcterms:created xsi:type="dcterms:W3CDTF">2017-06-08T13:08:15Z</dcterms:created>
  <dcterms:modified xsi:type="dcterms:W3CDTF">2024-03-25T08:48:21Z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0d5255-3e17-45d6-9327-1403dfb35dc9_Enabled">
    <vt:lpwstr>true</vt:lpwstr>
  </property>
  <property fmtid="{D5CDD505-2E9C-101B-9397-08002B2CF9AE}" pid="3" name="MSIP_Label_2d0d5255-3e17-45d6-9327-1403dfb35dc9_SetDate">
    <vt:lpwstr>2024-03-12T13:29:01Z</vt:lpwstr>
  </property>
  <property fmtid="{D5CDD505-2E9C-101B-9397-08002B2CF9AE}" pid="4" name="MSIP_Label_2d0d5255-3e17-45d6-9327-1403dfb35dc9_Method">
    <vt:lpwstr>Standard</vt:lpwstr>
  </property>
  <property fmtid="{D5CDD505-2E9C-101B-9397-08002B2CF9AE}" pid="5" name="MSIP_Label_2d0d5255-3e17-45d6-9327-1403dfb35dc9_Name">
    <vt:lpwstr>Normal</vt:lpwstr>
  </property>
  <property fmtid="{D5CDD505-2E9C-101B-9397-08002B2CF9AE}" pid="6" name="MSIP_Label_2d0d5255-3e17-45d6-9327-1403dfb35dc9_SiteId">
    <vt:lpwstr>330e4eb9-21d3-482f-adc1-cf5b3e9ff866</vt:lpwstr>
  </property>
  <property fmtid="{D5CDD505-2E9C-101B-9397-08002B2CF9AE}" pid="7" name="MSIP_Label_2d0d5255-3e17-45d6-9327-1403dfb35dc9_ActionId">
    <vt:lpwstr>ecdd1f38-32e1-414d-90bb-0f45d4b95d0a</vt:lpwstr>
  </property>
  <property fmtid="{D5CDD505-2E9C-101B-9397-08002B2CF9AE}" pid="8" name="MSIP_Label_2d0d5255-3e17-45d6-9327-1403dfb35dc9_ContentBits">
    <vt:lpwstr>0</vt:lpwstr>
  </property>
</Properties>
</file>