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5"/>
  <workbookPr/>
  <mc:AlternateContent xmlns:mc="http://schemas.openxmlformats.org/markup-compatibility/2006">
    <mc:Choice Requires="x15">
      <x15ac:absPath xmlns:x15ac="http://schemas.microsoft.com/office/spreadsheetml/2010/11/ac" url="/Users/dippe/Documents/NCM/Nämnaren/Känguru2022/"/>
    </mc:Choice>
  </mc:AlternateContent>
  <xr:revisionPtr revIDLastSave="0" documentId="13_ncr:1_{A4FEA7FF-965E-0F4D-88C0-56F5279EF0C0}" xr6:coauthVersionLast="47" xr6:coauthVersionMax="47" xr10:uidLastSave="{00000000-0000-0000-0000-000000000000}"/>
  <bookViews>
    <workbookView xWindow="0" yWindow="500" windowWidth="22800" windowHeight="15500" tabRatio="500" xr2:uid="{00000000-000D-0000-FFFF-FFFF00000000}"/>
  </bookViews>
  <sheets>
    <sheet name="Milou" sheetId="1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5" i="11" l="1"/>
  <c r="E35" i="11"/>
  <c r="F35" i="11"/>
  <c r="G35" i="11"/>
  <c r="H35" i="11"/>
  <c r="I35" i="11"/>
  <c r="J35" i="11"/>
  <c r="K35" i="11"/>
  <c r="L35" i="11"/>
  <c r="M35" i="11"/>
  <c r="N35" i="11"/>
  <c r="O35" i="11"/>
  <c r="P35" i="11"/>
  <c r="Q35" i="11"/>
  <c r="R35" i="11"/>
  <c r="S35" i="11"/>
  <c r="T35" i="11"/>
  <c r="U35" i="11"/>
  <c r="V35" i="11"/>
  <c r="W35" i="11"/>
  <c r="X35" i="11"/>
  <c r="Y35" i="11"/>
  <c r="Z35" i="11"/>
  <c r="AA35" i="11"/>
  <c r="AB35" i="11"/>
  <c r="AC35" i="11"/>
  <c r="AD35" i="11"/>
  <c r="AE35" i="11"/>
  <c r="AF35" i="11"/>
  <c r="AG35" i="11"/>
  <c r="AH35" i="11"/>
  <c r="AI35" i="11"/>
  <c r="AJ35" i="11"/>
  <c r="AK35" i="11"/>
  <c r="AL35" i="11"/>
  <c r="AM35" i="11"/>
  <c r="AN35" i="11"/>
  <c r="AO35" i="11"/>
  <c r="AP35" i="11"/>
  <c r="AQ35" i="11"/>
  <c r="AR35" i="11"/>
  <c r="AS35" i="11"/>
  <c r="AT35" i="11"/>
  <c r="AU35" i="11"/>
  <c r="AV35" i="11"/>
  <c r="AW35" i="11"/>
  <c r="AX35" i="11"/>
  <c r="AY35" i="11"/>
  <c r="AZ35" i="11"/>
  <c r="BA35" i="11"/>
  <c r="BB35" i="11"/>
  <c r="BC35" i="11"/>
  <c r="BD35" i="11"/>
  <c r="BE35" i="11"/>
  <c r="BF35" i="11"/>
  <c r="BG35" i="11"/>
  <c r="BH35" i="11"/>
  <c r="BI35" i="11"/>
  <c r="BJ35" i="11"/>
  <c r="BK35" i="11"/>
  <c r="BL35" i="11"/>
  <c r="BM35" i="11"/>
  <c r="BN35" i="11"/>
  <c r="BO35" i="11"/>
  <c r="BP35" i="11"/>
  <c r="BQ35" i="11"/>
  <c r="BR35" i="11"/>
  <c r="BS35" i="11"/>
  <c r="BT35" i="11"/>
  <c r="BU35" i="11"/>
  <c r="BV35" i="11"/>
  <c r="BW35" i="11"/>
  <c r="BX35" i="11"/>
  <c r="BY35" i="11"/>
  <c r="BZ35" i="11"/>
  <c r="CA35" i="11"/>
  <c r="CB35" i="11"/>
  <c r="CC35" i="11"/>
  <c r="CD35" i="11"/>
  <c r="CE35" i="11"/>
  <c r="CF35" i="11"/>
  <c r="CG35" i="11"/>
  <c r="CH35" i="11"/>
  <c r="CI35" i="11"/>
  <c r="CJ35" i="11"/>
  <c r="CK35" i="11"/>
  <c r="CL35" i="11"/>
  <c r="CM35" i="11"/>
  <c r="CN35" i="11"/>
  <c r="CO35" i="11"/>
  <c r="CP35" i="11"/>
  <c r="CQ35" i="11"/>
  <c r="CR35" i="11"/>
  <c r="CS35" i="11"/>
  <c r="CT35" i="11"/>
  <c r="CU35" i="11"/>
  <c r="CV35" i="11"/>
  <c r="CW35" i="11"/>
  <c r="CX35" i="11"/>
  <c r="CY35" i="11"/>
  <c r="CZ35" i="11"/>
  <c r="DA35" i="11"/>
  <c r="DB35" i="11"/>
  <c r="DC35" i="11"/>
  <c r="DD35" i="11"/>
  <c r="DE35" i="11"/>
  <c r="DF35" i="11"/>
  <c r="DG35" i="11"/>
  <c r="DH35" i="11"/>
  <c r="DI35" i="11"/>
  <c r="DJ35" i="11"/>
  <c r="DK35" i="11"/>
  <c r="DL35" i="11"/>
  <c r="DM35" i="11"/>
  <c r="DN35" i="11"/>
  <c r="DO35" i="11"/>
  <c r="DP35" i="11"/>
  <c r="DQ35" i="11"/>
  <c r="DR35" i="11"/>
  <c r="D36" i="11"/>
  <c r="E36" i="11"/>
  <c r="F36" i="11"/>
  <c r="G36" i="11"/>
  <c r="H36" i="11"/>
  <c r="I36" i="11"/>
  <c r="J36" i="11"/>
  <c r="K36" i="11"/>
  <c r="L36" i="11"/>
  <c r="M36" i="11"/>
  <c r="N36" i="11"/>
  <c r="O36" i="11"/>
  <c r="P36" i="11"/>
  <c r="Q36" i="11"/>
  <c r="R36" i="11"/>
  <c r="S36" i="11"/>
  <c r="T36" i="11"/>
  <c r="U36" i="11"/>
  <c r="V36" i="11"/>
  <c r="W36" i="11"/>
  <c r="X36" i="11"/>
  <c r="Y36" i="11"/>
  <c r="Z36" i="11"/>
  <c r="AA36" i="11"/>
  <c r="AB36" i="11"/>
  <c r="AC36" i="11"/>
  <c r="AD36" i="11"/>
  <c r="AE36" i="11"/>
  <c r="AF36" i="11"/>
  <c r="AG36" i="11"/>
  <c r="AH36" i="11"/>
  <c r="AI36" i="11"/>
  <c r="AJ36" i="11"/>
  <c r="AK36" i="11"/>
  <c r="AL36" i="11"/>
  <c r="AM36" i="11"/>
  <c r="AN36" i="11"/>
  <c r="AO36" i="11"/>
  <c r="AP36" i="11"/>
  <c r="AQ36" i="11"/>
  <c r="AR36" i="11"/>
  <c r="AS36" i="11"/>
  <c r="AT36" i="11"/>
  <c r="AU36" i="11"/>
  <c r="AV36" i="11"/>
  <c r="AW36" i="11"/>
  <c r="AX36" i="11"/>
  <c r="AY36" i="11"/>
  <c r="AZ36" i="11"/>
  <c r="BA36" i="11"/>
  <c r="BB36" i="11"/>
  <c r="BC36" i="11"/>
  <c r="BD36" i="11"/>
  <c r="BE36" i="11"/>
  <c r="BF36" i="11"/>
  <c r="BG36" i="11"/>
  <c r="BH36" i="11"/>
  <c r="BI36" i="11"/>
  <c r="BJ36" i="11"/>
  <c r="BK36" i="11"/>
  <c r="BL36" i="11"/>
  <c r="BM36" i="11"/>
  <c r="BN36" i="11"/>
  <c r="BO36" i="11"/>
  <c r="BP36" i="11"/>
  <c r="BQ36" i="11"/>
  <c r="BR36" i="11"/>
  <c r="BS36" i="11"/>
  <c r="BT36" i="11"/>
  <c r="BU36" i="11"/>
  <c r="BV36" i="11"/>
  <c r="BW36" i="11"/>
  <c r="BX36" i="11"/>
  <c r="BY36" i="11"/>
  <c r="BZ36" i="11"/>
  <c r="CA36" i="11"/>
  <c r="CB36" i="11"/>
  <c r="CC36" i="11"/>
  <c r="CD36" i="11"/>
  <c r="CE36" i="11"/>
  <c r="CF36" i="11"/>
  <c r="CG36" i="11"/>
  <c r="CH36" i="11"/>
  <c r="CI36" i="11"/>
  <c r="CJ36" i="11"/>
  <c r="CK36" i="11"/>
  <c r="CL36" i="11"/>
  <c r="CM36" i="11"/>
  <c r="CN36" i="11"/>
  <c r="CO36" i="11"/>
  <c r="CP36" i="11"/>
  <c r="CQ36" i="11"/>
  <c r="CR36" i="11"/>
  <c r="CS36" i="11"/>
  <c r="CT36" i="11"/>
  <c r="CU36" i="11"/>
  <c r="CV36" i="11"/>
  <c r="CW36" i="11"/>
  <c r="CX36" i="11"/>
  <c r="CY36" i="11"/>
  <c r="CZ36" i="11"/>
  <c r="DA36" i="11"/>
  <c r="DB36" i="11"/>
  <c r="DC36" i="11"/>
  <c r="DD36" i="11"/>
  <c r="DE36" i="11"/>
  <c r="DF36" i="11"/>
  <c r="DG36" i="11"/>
  <c r="DH36" i="11"/>
  <c r="DI36" i="11"/>
  <c r="DJ36" i="11"/>
  <c r="DK36" i="11"/>
  <c r="DL36" i="11"/>
  <c r="DM36" i="11"/>
  <c r="DN36" i="11"/>
  <c r="DO36" i="11"/>
  <c r="DP36" i="11"/>
  <c r="DQ36" i="11"/>
  <c r="DR36" i="11"/>
  <c r="D37" i="11"/>
  <c r="E37" i="11"/>
  <c r="F37" i="11"/>
  <c r="G37" i="11"/>
  <c r="H37" i="11"/>
  <c r="I37" i="11"/>
  <c r="J37" i="11"/>
  <c r="K37" i="11"/>
  <c r="L37" i="11"/>
  <c r="M37" i="11"/>
  <c r="N37" i="11"/>
  <c r="O37" i="11"/>
  <c r="P37" i="11"/>
  <c r="Q37" i="11"/>
  <c r="R37" i="11"/>
  <c r="S37" i="11"/>
  <c r="T37" i="11"/>
  <c r="U37" i="11"/>
  <c r="V37" i="11"/>
  <c r="W37" i="11"/>
  <c r="X37" i="11"/>
  <c r="Y37" i="11"/>
  <c r="Z37" i="11"/>
  <c r="AA37" i="11"/>
  <c r="AB37" i="11"/>
  <c r="AC37" i="11"/>
  <c r="AD37" i="11"/>
  <c r="AE37" i="11"/>
  <c r="AF37" i="11"/>
  <c r="AG37" i="11"/>
  <c r="AH37" i="11"/>
  <c r="AI37" i="11"/>
  <c r="AJ37" i="11"/>
  <c r="AK37" i="11"/>
  <c r="AL37" i="11"/>
  <c r="AM37" i="11"/>
  <c r="AN37" i="11"/>
  <c r="AO37" i="11"/>
  <c r="AP37" i="11"/>
  <c r="AQ37" i="11"/>
  <c r="AR37" i="11"/>
  <c r="AS37" i="11"/>
  <c r="AT37" i="11"/>
  <c r="AU37" i="11"/>
  <c r="AV37" i="11"/>
  <c r="AW37" i="11"/>
  <c r="AX37" i="11"/>
  <c r="AY37" i="11"/>
  <c r="AZ37" i="11"/>
  <c r="BA37" i="11"/>
  <c r="BB37" i="11"/>
  <c r="BC37" i="11"/>
  <c r="BD37" i="11"/>
  <c r="BE37" i="11"/>
  <c r="BF37" i="11"/>
  <c r="BG37" i="11"/>
  <c r="BH37" i="11"/>
  <c r="BI37" i="11"/>
  <c r="BJ37" i="11"/>
  <c r="BK37" i="11"/>
  <c r="BL37" i="11"/>
  <c r="BM37" i="11"/>
  <c r="BN37" i="11"/>
  <c r="BO37" i="11"/>
  <c r="BP37" i="11"/>
  <c r="BQ37" i="11"/>
  <c r="BR37" i="11"/>
  <c r="BS37" i="11"/>
  <c r="BT37" i="11"/>
  <c r="BU37" i="11"/>
  <c r="BV37" i="11"/>
  <c r="BW37" i="11"/>
  <c r="BX37" i="11"/>
  <c r="BY37" i="11"/>
  <c r="BZ37" i="11"/>
  <c r="CA37" i="11"/>
  <c r="CB37" i="11"/>
  <c r="CC37" i="11"/>
  <c r="CD37" i="11"/>
  <c r="CE37" i="11"/>
  <c r="CF37" i="11"/>
  <c r="CG37" i="11"/>
  <c r="CH37" i="11"/>
  <c r="CI37" i="11"/>
  <c r="CJ37" i="11"/>
  <c r="CK37" i="11"/>
  <c r="CL37" i="11"/>
  <c r="CM37" i="11"/>
  <c r="CN37" i="11"/>
  <c r="CO37" i="11"/>
  <c r="CP37" i="11"/>
  <c r="CQ37" i="11"/>
  <c r="CR37" i="11"/>
  <c r="CS37" i="11"/>
  <c r="CT37" i="11"/>
  <c r="CU37" i="11"/>
  <c r="CV37" i="11"/>
  <c r="CW37" i="11"/>
  <c r="CX37" i="11"/>
  <c r="CY37" i="11"/>
  <c r="CZ37" i="11"/>
  <c r="DA37" i="11"/>
  <c r="DB37" i="11"/>
  <c r="DC37" i="11"/>
  <c r="DD37" i="11"/>
  <c r="DE37" i="11"/>
  <c r="DF37" i="11"/>
  <c r="DG37" i="11"/>
  <c r="DH37" i="11"/>
  <c r="DI37" i="11"/>
  <c r="DJ37" i="11"/>
  <c r="DK37" i="11"/>
  <c r="DL37" i="11"/>
  <c r="DM37" i="11"/>
  <c r="DN37" i="11"/>
  <c r="DO37" i="11"/>
  <c r="DP37" i="11"/>
  <c r="DQ37" i="11"/>
  <c r="DR37" i="11"/>
  <c r="D38" i="11"/>
  <c r="E38" i="11"/>
  <c r="F38" i="11"/>
  <c r="G38" i="11"/>
  <c r="H38" i="11"/>
  <c r="I38" i="11"/>
  <c r="J38" i="11"/>
  <c r="K38" i="11"/>
  <c r="L38" i="11"/>
  <c r="M38" i="11"/>
  <c r="N38" i="11"/>
  <c r="O38" i="11"/>
  <c r="P38" i="11"/>
  <c r="Q38" i="11"/>
  <c r="R38" i="11"/>
  <c r="S38" i="11"/>
  <c r="T38" i="11"/>
  <c r="U38" i="11"/>
  <c r="V38" i="11"/>
  <c r="W38" i="11"/>
  <c r="X38" i="11"/>
  <c r="Y38" i="11"/>
  <c r="Z38" i="11"/>
  <c r="AA38" i="11"/>
  <c r="AB38" i="11"/>
  <c r="AC38" i="11"/>
  <c r="AD38" i="11"/>
  <c r="AE38" i="11"/>
  <c r="AF38" i="11"/>
  <c r="AG38" i="11"/>
  <c r="AH38" i="11"/>
  <c r="AI38" i="11"/>
  <c r="AJ38" i="11"/>
  <c r="AK38" i="11"/>
  <c r="AL38" i="11"/>
  <c r="AM38" i="11"/>
  <c r="AN38" i="11"/>
  <c r="AO38" i="11"/>
  <c r="AP38" i="11"/>
  <c r="AQ38" i="11"/>
  <c r="AR38" i="11"/>
  <c r="AS38" i="11"/>
  <c r="AT38" i="11"/>
  <c r="AU38" i="11"/>
  <c r="AV38" i="11"/>
  <c r="AW38" i="11"/>
  <c r="AX38" i="11"/>
  <c r="AY38" i="11"/>
  <c r="AZ38" i="11"/>
  <c r="BA38" i="11"/>
  <c r="BB38" i="11"/>
  <c r="BC38" i="11"/>
  <c r="BD38" i="11"/>
  <c r="BE38" i="11"/>
  <c r="BF38" i="11"/>
  <c r="BG38" i="11"/>
  <c r="BH38" i="11"/>
  <c r="BI38" i="11"/>
  <c r="BJ38" i="11"/>
  <c r="BK38" i="11"/>
  <c r="BL38" i="11"/>
  <c r="BM38" i="11"/>
  <c r="BN38" i="11"/>
  <c r="BO38" i="11"/>
  <c r="BP38" i="11"/>
  <c r="BQ38" i="11"/>
  <c r="BR38" i="11"/>
  <c r="BS38" i="11"/>
  <c r="BT38" i="11"/>
  <c r="BU38" i="11"/>
  <c r="BV38" i="11"/>
  <c r="BW38" i="11"/>
  <c r="BX38" i="11"/>
  <c r="BY38" i="11"/>
  <c r="BZ38" i="11"/>
  <c r="CA38" i="11"/>
  <c r="CB38" i="11"/>
  <c r="CC38" i="11"/>
  <c r="CD38" i="11"/>
  <c r="CE38" i="11"/>
  <c r="CF38" i="11"/>
  <c r="CG38" i="11"/>
  <c r="CH38" i="11"/>
  <c r="CI38" i="11"/>
  <c r="CJ38" i="11"/>
  <c r="CK38" i="11"/>
  <c r="CL38" i="11"/>
  <c r="CM38" i="11"/>
  <c r="CN38" i="11"/>
  <c r="CO38" i="11"/>
  <c r="CP38" i="11"/>
  <c r="CQ38" i="11"/>
  <c r="CR38" i="11"/>
  <c r="CS38" i="11"/>
  <c r="CT38" i="11"/>
  <c r="CU38" i="11"/>
  <c r="CV38" i="11"/>
  <c r="CW38" i="11"/>
  <c r="CX38" i="11"/>
  <c r="CY38" i="11"/>
  <c r="CZ38" i="11"/>
  <c r="DA38" i="11"/>
  <c r="DB38" i="11"/>
  <c r="DC38" i="11"/>
  <c r="DD38" i="11"/>
  <c r="DE38" i="11"/>
  <c r="DF38" i="11"/>
  <c r="DG38" i="11"/>
  <c r="DH38" i="11"/>
  <c r="DI38" i="11"/>
  <c r="DJ38" i="11"/>
  <c r="DK38" i="11"/>
  <c r="DL38" i="11"/>
  <c r="DM38" i="11"/>
  <c r="DN38" i="11"/>
  <c r="DO38" i="11"/>
  <c r="DP38" i="11"/>
  <c r="DQ38" i="11"/>
  <c r="DR38" i="11"/>
  <c r="D39" i="11"/>
  <c r="E39" i="11"/>
  <c r="F39" i="11"/>
  <c r="G39" i="11"/>
  <c r="H39" i="11"/>
  <c r="I39" i="11"/>
  <c r="J39" i="11"/>
  <c r="K39" i="11"/>
  <c r="L39" i="11"/>
  <c r="M39" i="11"/>
  <c r="N39" i="11"/>
  <c r="O39" i="11"/>
  <c r="P39" i="11"/>
  <c r="Q39" i="11"/>
  <c r="R39" i="11"/>
  <c r="S39" i="11"/>
  <c r="T39" i="11"/>
  <c r="U39" i="11"/>
  <c r="V39" i="11"/>
  <c r="W39" i="11"/>
  <c r="X39" i="11"/>
  <c r="Y39" i="11"/>
  <c r="Z39" i="11"/>
  <c r="AA39" i="11"/>
  <c r="AB39" i="11"/>
  <c r="AC39" i="11"/>
  <c r="AD39" i="11"/>
  <c r="AE39" i="11"/>
  <c r="AF39" i="11"/>
  <c r="AG39" i="11"/>
  <c r="AH39" i="11"/>
  <c r="AI39" i="11"/>
  <c r="AJ39" i="11"/>
  <c r="AK39" i="11"/>
  <c r="AL39" i="11"/>
  <c r="AM39" i="11"/>
  <c r="AN39" i="11"/>
  <c r="AO39" i="11"/>
  <c r="AP39" i="11"/>
  <c r="AQ39" i="11"/>
  <c r="AR39" i="11"/>
  <c r="AS39" i="11"/>
  <c r="AT39" i="11"/>
  <c r="AU39" i="11"/>
  <c r="AV39" i="11"/>
  <c r="AW39" i="11"/>
  <c r="AX39" i="11"/>
  <c r="AY39" i="11"/>
  <c r="AZ39" i="11"/>
  <c r="BA39" i="11"/>
  <c r="BB39" i="11"/>
  <c r="BC39" i="11"/>
  <c r="BD39" i="11"/>
  <c r="BE39" i="11"/>
  <c r="BF39" i="11"/>
  <c r="BG39" i="11"/>
  <c r="BH39" i="11"/>
  <c r="BI39" i="11"/>
  <c r="BJ39" i="11"/>
  <c r="BK39" i="11"/>
  <c r="BL39" i="11"/>
  <c r="BM39" i="11"/>
  <c r="BN39" i="11"/>
  <c r="BO39" i="11"/>
  <c r="BP39" i="11"/>
  <c r="BQ39" i="11"/>
  <c r="BR39" i="11"/>
  <c r="BS39" i="11"/>
  <c r="BT39" i="11"/>
  <c r="BU39" i="11"/>
  <c r="BV39" i="11"/>
  <c r="BW39" i="11"/>
  <c r="BX39" i="11"/>
  <c r="BY39" i="11"/>
  <c r="BZ39" i="11"/>
  <c r="CA39" i="11"/>
  <c r="CB39" i="11"/>
  <c r="CC39" i="11"/>
  <c r="CD39" i="11"/>
  <c r="CE39" i="11"/>
  <c r="CF39" i="11"/>
  <c r="CG39" i="11"/>
  <c r="CH39" i="11"/>
  <c r="CI39" i="11"/>
  <c r="CJ39" i="11"/>
  <c r="CK39" i="11"/>
  <c r="CL39" i="11"/>
  <c r="CM39" i="11"/>
  <c r="CN39" i="11"/>
  <c r="CO39" i="11"/>
  <c r="CP39" i="11"/>
  <c r="CQ39" i="11"/>
  <c r="CR39" i="11"/>
  <c r="CS39" i="11"/>
  <c r="CT39" i="11"/>
  <c r="CU39" i="11"/>
  <c r="CV39" i="11"/>
  <c r="CW39" i="11"/>
  <c r="CX39" i="11"/>
  <c r="CY39" i="11"/>
  <c r="CZ39" i="11"/>
  <c r="DA39" i="11"/>
  <c r="DB39" i="11"/>
  <c r="DC39" i="11"/>
  <c r="DD39" i="11"/>
  <c r="DE39" i="11"/>
  <c r="DF39" i="11"/>
  <c r="DG39" i="11"/>
  <c r="DH39" i="11"/>
  <c r="DI39" i="11"/>
  <c r="DJ39" i="11"/>
  <c r="DK39" i="11"/>
  <c r="DL39" i="11"/>
  <c r="DM39" i="11"/>
  <c r="DN39" i="11"/>
  <c r="DO39" i="11"/>
  <c r="DP39" i="11"/>
  <c r="DQ39" i="11"/>
  <c r="DR39" i="11"/>
  <c r="D40" i="11"/>
  <c r="E40" i="11"/>
  <c r="F40" i="11"/>
  <c r="G40" i="11"/>
  <c r="H40" i="11"/>
  <c r="I40" i="11"/>
  <c r="J40" i="11"/>
  <c r="K40" i="11"/>
  <c r="L40" i="11"/>
  <c r="M40" i="11"/>
  <c r="N40" i="11"/>
  <c r="O40" i="11"/>
  <c r="P40" i="11"/>
  <c r="Q40" i="11"/>
  <c r="R40" i="11"/>
  <c r="S40" i="11"/>
  <c r="T40" i="11"/>
  <c r="U40" i="11"/>
  <c r="V40" i="11"/>
  <c r="W40" i="11"/>
  <c r="X40" i="11"/>
  <c r="Y40" i="11"/>
  <c r="Z40" i="11"/>
  <c r="AA40" i="11"/>
  <c r="AB40" i="11"/>
  <c r="AC40" i="11"/>
  <c r="AD40" i="11"/>
  <c r="AE40" i="11"/>
  <c r="AF40" i="11"/>
  <c r="AG40" i="11"/>
  <c r="AH40" i="11"/>
  <c r="AI40" i="11"/>
  <c r="AJ40" i="11"/>
  <c r="AK40" i="11"/>
  <c r="AL40" i="11"/>
  <c r="AM40" i="11"/>
  <c r="AN40" i="11"/>
  <c r="AO40" i="11"/>
  <c r="AP40" i="11"/>
  <c r="AQ40" i="11"/>
  <c r="AR40" i="11"/>
  <c r="AS40" i="11"/>
  <c r="AT40" i="11"/>
  <c r="AU40" i="11"/>
  <c r="AV40" i="11"/>
  <c r="AW40" i="11"/>
  <c r="AX40" i="11"/>
  <c r="AY40" i="11"/>
  <c r="AZ40" i="11"/>
  <c r="BA40" i="11"/>
  <c r="BB40" i="11"/>
  <c r="BC40" i="11"/>
  <c r="BD40" i="11"/>
  <c r="BE40" i="11"/>
  <c r="BF40" i="11"/>
  <c r="BG40" i="11"/>
  <c r="BH40" i="11"/>
  <c r="BI40" i="11"/>
  <c r="BJ40" i="11"/>
  <c r="BK40" i="11"/>
  <c r="BL40" i="11"/>
  <c r="BM40" i="11"/>
  <c r="BN40" i="11"/>
  <c r="BO40" i="11"/>
  <c r="BP40" i="11"/>
  <c r="BQ40" i="11"/>
  <c r="BR40" i="11"/>
  <c r="BS40" i="11"/>
  <c r="BT40" i="11"/>
  <c r="BU40" i="11"/>
  <c r="BV40" i="11"/>
  <c r="BW40" i="11"/>
  <c r="BX40" i="11"/>
  <c r="BY40" i="11"/>
  <c r="BZ40" i="11"/>
  <c r="CA40" i="11"/>
  <c r="CB40" i="11"/>
  <c r="CC40" i="11"/>
  <c r="CD40" i="11"/>
  <c r="CE40" i="11"/>
  <c r="CF40" i="11"/>
  <c r="CG40" i="11"/>
  <c r="CH40" i="11"/>
  <c r="CI40" i="11"/>
  <c r="CJ40" i="11"/>
  <c r="CK40" i="11"/>
  <c r="CL40" i="11"/>
  <c r="CM40" i="11"/>
  <c r="CN40" i="11"/>
  <c r="CO40" i="11"/>
  <c r="CP40" i="11"/>
  <c r="CQ40" i="11"/>
  <c r="CR40" i="11"/>
  <c r="CS40" i="11"/>
  <c r="CT40" i="11"/>
  <c r="CU40" i="11"/>
  <c r="CV40" i="11"/>
  <c r="CW40" i="11"/>
  <c r="CX40" i="11"/>
  <c r="CY40" i="11"/>
  <c r="CZ40" i="11"/>
  <c r="DA40" i="11"/>
  <c r="DB40" i="11"/>
  <c r="DC40" i="11"/>
  <c r="DD40" i="11"/>
  <c r="DE40" i="11"/>
  <c r="DF40" i="11"/>
  <c r="DG40" i="11"/>
  <c r="DH40" i="11"/>
  <c r="DI40" i="11"/>
  <c r="DJ40" i="11"/>
  <c r="DK40" i="11"/>
  <c r="DL40" i="11"/>
  <c r="DM40" i="11"/>
  <c r="DN40" i="11"/>
  <c r="DO40" i="11"/>
  <c r="DP40" i="11"/>
  <c r="DQ40" i="11"/>
  <c r="DR40" i="11"/>
  <c r="D41" i="11"/>
  <c r="E41" i="11"/>
  <c r="F41" i="11"/>
  <c r="G41" i="11"/>
  <c r="H41" i="11"/>
  <c r="I41" i="11"/>
  <c r="J41" i="11"/>
  <c r="K41" i="11"/>
  <c r="L41" i="11"/>
  <c r="M41" i="11"/>
  <c r="N41" i="11"/>
  <c r="O41" i="11"/>
  <c r="P41" i="11"/>
  <c r="Q41" i="11"/>
  <c r="R41" i="11"/>
  <c r="S41" i="11"/>
  <c r="T41" i="11"/>
  <c r="U41" i="11"/>
  <c r="V41" i="11"/>
  <c r="W41" i="11"/>
  <c r="X41" i="11"/>
  <c r="Y41" i="11"/>
  <c r="Z41" i="11"/>
  <c r="AA41" i="11"/>
  <c r="AB41" i="11"/>
  <c r="AC41" i="11"/>
  <c r="AD41" i="11"/>
  <c r="AE41" i="11"/>
  <c r="AF41" i="11"/>
  <c r="AG41" i="11"/>
  <c r="AH41" i="11"/>
  <c r="AI41" i="11"/>
  <c r="AJ41" i="11"/>
  <c r="AK41" i="11"/>
  <c r="AL41" i="11"/>
  <c r="AM41" i="11"/>
  <c r="AN41" i="11"/>
  <c r="AO41" i="11"/>
  <c r="AP41" i="11"/>
  <c r="AQ41" i="11"/>
  <c r="AR41" i="11"/>
  <c r="AS41" i="11"/>
  <c r="AT41" i="11"/>
  <c r="AU41" i="11"/>
  <c r="AV41" i="11"/>
  <c r="AW41" i="11"/>
  <c r="AX41" i="11"/>
  <c r="AY41" i="11"/>
  <c r="AZ41" i="11"/>
  <c r="BA41" i="11"/>
  <c r="BB41" i="11"/>
  <c r="BC41" i="11"/>
  <c r="BD41" i="11"/>
  <c r="BE41" i="11"/>
  <c r="BF41" i="11"/>
  <c r="BG41" i="11"/>
  <c r="BH41" i="11"/>
  <c r="BI41" i="11"/>
  <c r="BJ41" i="11"/>
  <c r="BK41" i="11"/>
  <c r="BL41" i="11"/>
  <c r="BM41" i="11"/>
  <c r="BN41" i="11"/>
  <c r="BO41" i="11"/>
  <c r="BP41" i="11"/>
  <c r="BQ41" i="11"/>
  <c r="BR41" i="11"/>
  <c r="BS41" i="11"/>
  <c r="BT41" i="11"/>
  <c r="BU41" i="11"/>
  <c r="BV41" i="11"/>
  <c r="BW41" i="11"/>
  <c r="BX41" i="11"/>
  <c r="BY41" i="11"/>
  <c r="BZ41" i="11"/>
  <c r="CA41" i="11"/>
  <c r="CB41" i="11"/>
  <c r="CC41" i="11"/>
  <c r="CD41" i="11"/>
  <c r="CE41" i="11"/>
  <c r="CF41" i="11"/>
  <c r="CG41" i="11"/>
  <c r="CH41" i="11"/>
  <c r="CI41" i="11"/>
  <c r="CJ41" i="11"/>
  <c r="CK41" i="11"/>
  <c r="CL41" i="11"/>
  <c r="CM41" i="11"/>
  <c r="CN41" i="11"/>
  <c r="CO41" i="11"/>
  <c r="CP41" i="11"/>
  <c r="CQ41" i="11"/>
  <c r="CR41" i="11"/>
  <c r="CS41" i="11"/>
  <c r="CT41" i="11"/>
  <c r="CU41" i="11"/>
  <c r="CV41" i="11"/>
  <c r="CW41" i="11"/>
  <c r="CX41" i="11"/>
  <c r="CY41" i="11"/>
  <c r="CZ41" i="11"/>
  <c r="DA41" i="11"/>
  <c r="DB41" i="11"/>
  <c r="DC41" i="11"/>
  <c r="DD41" i="11"/>
  <c r="DE41" i="11"/>
  <c r="DF41" i="11"/>
  <c r="DG41" i="11"/>
  <c r="DH41" i="11"/>
  <c r="DI41" i="11"/>
  <c r="DJ41" i="11"/>
  <c r="DK41" i="11"/>
  <c r="DL41" i="11"/>
  <c r="DM41" i="11"/>
  <c r="DN41" i="11"/>
  <c r="DO41" i="11"/>
  <c r="DP41" i="11"/>
  <c r="DQ41" i="11"/>
  <c r="DR41" i="11"/>
  <c r="D42" i="11"/>
  <c r="E42" i="11"/>
  <c r="F42" i="11"/>
  <c r="G42" i="11"/>
  <c r="H42" i="11"/>
  <c r="I42" i="11"/>
  <c r="J42" i="11"/>
  <c r="K42" i="11"/>
  <c r="L42" i="11"/>
  <c r="M42" i="11"/>
  <c r="N42" i="11"/>
  <c r="O42" i="11"/>
  <c r="P42" i="11"/>
  <c r="Q42" i="11"/>
  <c r="R42" i="11"/>
  <c r="S42" i="11"/>
  <c r="T42" i="11"/>
  <c r="U42" i="11"/>
  <c r="V42" i="11"/>
  <c r="W42" i="11"/>
  <c r="X42" i="11"/>
  <c r="Y42" i="11"/>
  <c r="Z42" i="11"/>
  <c r="AA42" i="11"/>
  <c r="AB42" i="11"/>
  <c r="AC42" i="11"/>
  <c r="AD42" i="11"/>
  <c r="AE42" i="11"/>
  <c r="AF42" i="11"/>
  <c r="AG42" i="11"/>
  <c r="AH42" i="11"/>
  <c r="AI42" i="11"/>
  <c r="AJ42" i="11"/>
  <c r="AK42" i="11"/>
  <c r="AL42" i="11"/>
  <c r="AM42" i="11"/>
  <c r="AN42" i="11"/>
  <c r="AO42" i="11"/>
  <c r="AP42" i="11"/>
  <c r="AQ42" i="11"/>
  <c r="AR42" i="11"/>
  <c r="AS42" i="11"/>
  <c r="AT42" i="11"/>
  <c r="AU42" i="11"/>
  <c r="AV42" i="11"/>
  <c r="AW42" i="11"/>
  <c r="AX42" i="11"/>
  <c r="AY42" i="11"/>
  <c r="AZ42" i="11"/>
  <c r="BA42" i="11"/>
  <c r="BB42" i="11"/>
  <c r="BC42" i="11"/>
  <c r="BD42" i="11"/>
  <c r="BE42" i="11"/>
  <c r="BF42" i="11"/>
  <c r="BG42" i="11"/>
  <c r="BH42" i="11"/>
  <c r="BI42" i="11"/>
  <c r="BJ42" i="11"/>
  <c r="BK42" i="11"/>
  <c r="BL42" i="11"/>
  <c r="BM42" i="11"/>
  <c r="BN42" i="11"/>
  <c r="BO42" i="11"/>
  <c r="BP42" i="11"/>
  <c r="BQ42" i="11"/>
  <c r="BR42" i="11"/>
  <c r="BS42" i="11"/>
  <c r="BT42" i="11"/>
  <c r="BU42" i="11"/>
  <c r="BV42" i="11"/>
  <c r="BW42" i="11"/>
  <c r="BX42" i="11"/>
  <c r="BY42" i="11"/>
  <c r="BZ42" i="11"/>
  <c r="CA42" i="11"/>
  <c r="CB42" i="11"/>
  <c r="CC42" i="11"/>
  <c r="CD42" i="11"/>
  <c r="CE42" i="11"/>
  <c r="CF42" i="11"/>
  <c r="CG42" i="11"/>
  <c r="CH42" i="11"/>
  <c r="CI42" i="11"/>
  <c r="CJ42" i="11"/>
  <c r="CK42" i="11"/>
  <c r="CL42" i="11"/>
  <c r="CM42" i="11"/>
  <c r="CN42" i="11"/>
  <c r="CO42" i="11"/>
  <c r="CP42" i="11"/>
  <c r="CQ42" i="11"/>
  <c r="CR42" i="11"/>
  <c r="CS42" i="11"/>
  <c r="CT42" i="11"/>
  <c r="CU42" i="11"/>
  <c r="CV42" i="11"/>
  <c r="CW42" i="11"/>
  <c r="CX42" i="11"/>
  <c r="CY42" i="11"/>
  <c r="CZ42" i="11"/>
  <c r="DA42" i="11"/>
  <c r="DB42" i="11"/>
  <c r="DC42" i="11"/>
  <c r="DD42" i="11"/>
  <c r="DE42" i="11"/>
  <c r="DF42" i="11"/>
  <c r="DG42" i="11"/>
  <c r="DH42" i="11"/>
  <c r="DI42" i="11"/>
  <c r="DJ42" i="11"/>
  <c r="DK42" i="11"/>
  <c r="DL42" i="11"/>
  <c r="DM42" i="11"/>
  <c r="DN42" i="11"/>
  <c r="DO42" i="11"/>
  <c r="DP42" i="11"/>
  <c r="DQ42" i="11"/>
  <c r="DR42" i="11"/>
  <c r="D43" i="11"/>
  <c r="E43" i="11"/>
  <c r="F43" i="11"/>
  <c r="G43" i="11"/>
  <c r="H43" i="11"/>
  <c r="I43" i="11"/>
  <c r="J43" i="11"/>
  <c r="K43" i="11"/>
  <c r="L43" i="11"/>
  <c r="M43" i="11"/>
  <c r="N43" i="11"/>
  <c r="O43" i="11"/>
  <c r="P43" i="11"/>
  <c r="Q43" i="11"/>
  <c r="R43" i="11"/>
  <c r="S43" i="11"/>
  <c r="T43" i="11"/>
  <c r="U43" i="11"/>
  <c r="V43" i="11"/>
  <c r="W43" i="11"/>
  <c r="X43" i="11"/>
  <c r="Y43" i="11"/>
  <c r="Z43" i="11"/>
  <c r="AA43" i="11"/>
  <c r="AB43" i="11"/>
  <c r="AC43" i="11"/>
  <c r="AD43" i="11"/>
  <c r="AE43" i="11"/>
  <c r="AF43" i="11"/>
  <c r="AG43" i="11"/>
  <c r="AH43" i="11"/>
  <c r="AI43" i="11"/>
  <c r="AJ43" i="11"/>
  <c r="AK43" i="11"/>
  <c r="AL43" i="11"/>
  <c r="AM43" i="11"/>
  <c r="AN43" i="11"/>
  <c r="AO43" i="11"/>
  <c r="AP43" i="11"/>
  <c r="AQ43" i="11"/>
  <c r="AR43" i="11"/>
  <c r="AS43" i="11"/>
  <c r="AT43" i="11"/>
  <c r="AU43" i="11"/>
  <c r="AV43" i="11"/>
  <c r="AW43" i="11"/>
  <c r="AX43" i="11"/>
  <c r="AY43" i="11"/>
  <c r="AZ43" i="11"/>
  <c r="BA43" i="11"/>
  <c r="BB43" i="11"/>
  <c r="BC43" i="11"/>
  <c r="BD43" i="11"/>
  <c r="BE43" i="11"/>
  <c r="BF43" i="11"/>
  <c r="BG43" i="11"/>
  <c r="BH43" i="11"/>
  <c r="BI43" i="11"/>
  <c r="BJ43" i="11"/>
  <c r="BK43" i="11"/>
  <c r="BL43" i="11"/>
  <c r="BM43" i="11"/>
  <c r="BN43" i="11"/>
  <c r="BO43" i="11"/>
  <c r="BP43" i="11"/>
  <c r="BQ43" i="11"/>
  <c r="BR43" i="11"/>
  <c r="BS43" i="11"/>
  <c r="BT43" i="11"/>
  <c r="BU43" i="11"/>
  <c r="BV43" i="11"/>
  <c r="BW43" i="11"/>
  <c r="BX43" i="11"/>
  <c r="BY43" i="11"/>
  <c r="BZ43" i="11"/>
  <c r="CA43" i="11"/>
  <c r="CB43" i="11"/>
  <c r="CC43" i="11"/>
  <c r="CD43" i="11"/>
  <c r="CE43" i="11"/>
  <c r="CF43" i="11"/>
  <c r="CG43" i="11"/>
  <c r="CH43" i="11"/>
  <c r="CI43" i="11"/>
  <c r="CJ43" i="11"/>
  <c r="CK43" i="11"/>
  <c r="CL43" i="11"/>
  <c r="CM43" i="11"/>
  <c r="CN43" i="11"/>
  <c r="CO43" i="11"/>
  <c r="CP43" i="11"/>
  <c r="CQ43" i="11"/>
  <c r="CR43" i="11"/>
  <c r="CS43" i="11"/>
  <c r="CT43" i="11"/>
  <c r="CU43" i="11"/>
  <c r="CV43" i="11"/>
  <c r="CW43" i="11"/>
  <c r="CX43" i="11"/>
  <c r="CY43" i="11"/>
  <c r="CZ43" i="11"/>
  <c r="DA43" i="11"/>
  <c r="DB43" i="11"/>
  <c r="DC43" i="11"/>
  <c r="DD43" i="11"/>
  <c r="DE43" i="11"/>
  <c r="DF43" i="11"/>
  <c r="DG43" i="11"/>
  <c r="DH43" i="11"/>
  <c r="DI43" i="11"/>
  <c r="DJ43" i="11"/>
  <c r="DK43" i="11"/>
  <c r="DL43" i="11"/>
  <c r="DM43" i="11"/>
  <c r="DN43" i="11"/>
  <c r="DO43" i="11"/>
  <c r="DP43" i="11"/>
  <c r="DQ43" i="11"/>
  <c r="DR43" i="11"/>
  <c r="D44" i="11"/>
  <c r="E44" i="11"/>
  <c r="F44" i="11"/>
  <c r="G44" i="11"/>
  <c r="H44" i="11"/>
  <c r="I44" i="11"/>
  <c r="J44" i="11"/>
  <c r="K44" i="11"/>
  <c r="L44" i="11"/>
  <c r="M44" i="11"/>
  <c r="N44" i="11"/>
  <c r="O44" i="11"/>
  <c r="P44" i="11"/>
  <c r="Q44" i="11"/>
  <c r="R44" i="11"/>
  <c r="S44" i="11"/>
  <c r="T44" i="11"/>
  <c r="U44" i="11"/>
  <c r="V44" i="11"/>
  <c r="W44" i="11"/>
  <c r="X44" i="11"/>
  <c r="Y44" i="11"/>
  <c r="Z44" i="11"/>
  <c r="AA44" i="11"/>
  <c r="AB44" i="11"/>
  <c r="AC44" i="11"/>
  <c r="AD44" i="11"/>
  <c r="AE44" i="11"/>
  <c r="AF44" i="11"/>
  <c r="AG44" i="11"/>
  <c r="AH44" i="11"/>
  <c r="AI44" i="11"/>
  <c r="AJ44" i="11"/>
  <c r="AK44" i="11"/>
  <c r="AL44" i="11"/>
  <c r="AM44" i="11"/>
  <c r="AN44" i="11"/>
  <c r="AO44" i="11"/>
  <c r="AP44" i="11"/>
  <c r="AQ44" i="11"/>
  <c r="AR44" i="11"/>
  <c r="AS44" i="11"/>
  <c r="AT44" i="11"/>
  <c r="AU44" i="11"/>
  <c r="AV44" i="11"/>
  <c r="AW44" i="11"/>
  <c r="AX44" i="11"/>
  <c r="AY44" i="11"/>
  <c r="AZ44" i="11"/>
  <c r="BA44" i="11"/>
  <c r="BB44" i="11"/>
  <c r="BC44" i="11"/>
  <c r="BD44" i="11"/>
  <c r="BE44" i="11"/>
  <c r="BF44" i="11"/>
  <c r="BG44" i="11"/>
  <c r="BH44" i="11"/>
  <c r="BI44" i="11"/>
  <c r="BJ44" i="11"/>
  <c r="BK44" i="11"/>
  <c r="BL44" i="11"/>
  <c r="BM44" i="11"/>
  <c r="BN44" i="11"/>
  <c r="BO44" i="11"/>
  <c r="BP44" i="11"/>
  <c r="BQ44" i="11"/>
  <c r="BR44" i="11"/>
  <c r="BS44" i="11"/>
  <c r="BT44" i="11"/>
  <c r="BU44" i="11"/>
  <c r="BV44" i="11"/>
  <c r="BW44" i="11"/>
  <c r="BX44" i="11"/>
  <c r="BY44" i="11"/>
  <c r="BZ44" i="11"/>
  <c r="CA44" i="11"/>
  <c r="CB44" i="11"/>
  <c r="CC44" i="11"/>
  <c r="CD44" i="11"/>
  <c r="CE44" i="11"/>
  <c r="CF44" i="11"/>
  <c r="CG44" i="11"/>
  <c r="CH44" i="11"/>
  <c r="CI44" i="11"/>
  <c r="CJ44" i="11"/>
  <c r="CK44" i="11"/>
  <c r="CL44" i="11"/>
  <c r="CM44" i="11"/>
  <c r="CN44" i="11"/>
  <c r="CO44" i="11"/>
  <c r="CP44" i="11"/>
  <c r="CQ44" i="11"/>
  <c r="CR44" i="11"/>
  <c r="CS44" i="11"/>
  <c r="CT44" i="11"/>
  <c r="CU44" i="11"/>
  <c r="CV44" i="11"/>
  <c r="CW44" i="11"/>
  <c r="CX44" i="11"/>
  <c r="CY44" i="11"/>
  <c r="CZ44" i="11"/>
  <c r="DA44" i="11"/>
  <c r="DB44" i="11"/>
  <c r="DC44" i="11"/>
  <c r="DD44" i="11"/>
  <c r="DE44" i="11"/>
  <c r="DF44" i="11"/>
  <c r="DG44" i="11"/>
  <c r="DH44" i="11"/>
  <c r="DI44" i="11"/>
  <c r="DJ44" i="11"/>
  <c r="DK44" i="11"/>
  <c r="DL44" i="11"/>
  <c r="DM44" i="11"/>
  <c r="DN44" i="11"/>
  <c r="DO44" i="11"/>
  <c r="DP44" i="11"/>
  <c r="DQ44" i="11"/>
  <c r="DR44" i="11"/>
  <c r="D45" i="11"/>
  <c r="E45" i="11"/>
  <c r="F45" i="11"/>
  <c r="G45" i="11"/>
  <c r="H45" i="11"/>
  <c r="I45" i="11"/>
  <c r="J45" i="11"/>
  <c r="K45" i="11"/>
  <c r="L45" i="11"/>
  <c r="M45" i="11"/>
  <c r="N45" i="11"/>
  <c r="O45" i="11"/>
  <c r="P45" i="11"/>
  <c r="Q45" i="11"/>
  <c r="R45" i="11"/>
  <c r="S45" i="11"/>
  <c r="T45" i="11"/>
  <c r="U45" i="11"/>
  <c r="V45" i="11"/>
  <c r="W45" i="11"/>
  <c r="X45" i="11"/>
  <c r="Y45" i="11"/>
  <c r="Z45" i="11"/>
  <c r="AA45" i="11"/>
  <c r="AB45" i="11"/>
  <c r="AC45" i="11"/>
  <c r="AD45" i="11"/>
  <c r="AE45" i="11"/>
  <c r="AF45" i="11"/>
  <c r="AG45" i="11"/>
  <c r="AH45" i="11"/>
  <c r="AI45" i="11"/>
  <c r="AJ45" i="11"/>
  <c r="AK45" i="11"/>
  <c r="AL45" i="11"/>
  <c r="AM45" i="11"/>
  <c r="AN45" i="11"/>
  <c r="AO45" i="11"/>
  <c r="AP45" i="11"/>
  <c r="AQ45" i="11"/>
  <c r="AR45" i="11"/>
  <c r="AS45" i="11"/>
  <c r="AT45" i="11"/>
  <c r="AU45" i="11"/>
  <c r="AV45" i="11"/>
  <c r="AW45" i="11"/>
  <c r="AX45" i="11"/>
  <c r="AY45" i="11"/>
  <c r="AZ45" i="11"/>
  <c r="BA45" i="11"/>
  <c r="BB45" i="11"/>
  <c r="BC45" i="11"/>
  <c r="BD45" i="11"/>
  <c r="BE45" i="11"/>
  <c r="BF45" i="11"/>
  <c r="BG45" i="11"/>
  <c r="BH45" i="11"/>
  <c r="BI45" i="11"/>
  <c r="BJ45" i="11"/>
  <c r="BK45" i="11"/>
  <c r="BL45" i="11"/>
  <c r="BM45" i="11"/>
  <c r="BN45" i="11"/>
  <c r="BO45" i="11"/>
  <c r="BP45" i="11"/>
  <c r="BQ45" i="11"/>
  <c r="BR45" i="11"/>
  <c r="BS45" i="11"/>
  <c r="BT45" i="11"/>
  <c r="BU45" i="11"/>
  <c r="BV45" i="11"/>
  <c r="BW45" i="11"/>
  <c r="BX45" i="11"/>
  <c r="BY45" i="11"/>
  <c r="BZ45" i="11"/>
  <c r="CA45" i="11"/>
  <c r="CB45" i="11"/>
  <c r="CC45" i="11"/>
  <c r="CD45" i="11"/>
  <c r="CE45" i="11"/>
  <c r="CF45" i="11"/>
  <c r="CG45" i="11"/>
  <c r="CH45" i="11"/>
  <c r="CI45" i="11"/>
  <c r="CJ45" i="11"/>
  <c r="CK45" i="11"/>
  <c r="CL45" i="11"/>
  <c r="CM45" i="11"/>
  <c r="CN45" i="11"/>
  <c r="CO45" i="11"/>
  <c r="CP45" i="11"/>
  <c r="CQ45" i="11"/>
  <c r="CR45" i="11"/>
  <c r="CS45" i="11"/>
  <c r="CT45" i="11"/>
  <c r="CU45" i="11"/>
  <c r="CV45" i="11"/>
  <c r="CW45" i="11"/>
  <c r="CX45" i="11"/>
  <c r="CY45" i="11"/>
  <c r="CZ45" i="11"/>
  <c r="DA45" i="11"/>
  <c r="DB45" i="11"/>
  <c r="DC45" i="11"/>
  <c r="DD45" i="11"/>
  <c r="DE45" i="11"/>
  <c r="DF45" i="11"/>
  <c r="DG45" i="11"/>
  <c r="DH45" i="11"/>
  <c r="DI45" i="11"/>
  <c r="DJ45" i="11"/>
  <c r="DK45" i="11"/>
  <c r="DL45" i="11"/>
  <c r="DM45" i="11"/>
  <c r="DN45" i="11"/>
  <c r="DO45" i="11"/>
  <c r="DP45" i="11"/>
  <c r="DQ45" i="11"/>
  <c r="DR45" i="11"/>
  <c r="D46" i="11"/>
  <c r="E46" i="11"/>
  <c r="F46" i="11"/>
  <c r="G46" i="11"/>
  <c r="H46" i="11"/>
  <c r="I46" i="11"/>
  <c r="J46" i="11"/>
  <c r="K46" i="11"/>
  <c r="L46" i="11"/>
  <c r="M46" i="11"/>
  <c r="N46" i="11"/>
  <c r="O46" i="11"/>
  <c r="P46" i="11"/>
  <c r="Q46" i="11"/>
  <c r="R46" i="11"/>
  <c r="S46" i="11"/>
  <c r="T46" i="11"/>
  <c r="U46" i="11"/>
  <c r="V46" i="11"/>
  <c r="W46" i="11"/>
  <c r="X46" i="11"/>
  <c r="Y46" i="11"/>
  <c r="Z46" i="11"/>
  <c r="AA46" i="11"/>
  <c r="AB46" i="11"/>
  <c r="AC46" i="11"/>
  <c r="AD46" i="11"/>
  <c r="AE46" i="11"/>
  <c r="AF46" i="11"/>
  <c r="AG46" i="11"/>
  <c r="AH46" i="11"/>
  <c r="AI46" i="11"/>
  <c r="AJ46" i="11"/>
  <c r="AK46" i="11"/>
  <c r="AL46" i="11"/>
  <c r="AM46" i="11"/>
  <c r="AN46" i="11"/>
  <c r="AO46" i="11"/>
  <c r="AP46" i="11"/>
  <c r="AQ46" i="11"/>
  <c r="AR46" i="11"/>
  <c r="AS46" i="11"/>
  <c r="AT46" i="11"/>
  <c r="AU46" i="11"/>
  <c r="AV46" i="11"/>
  <c r="AW46" i="11"/>
  <c r="AX46" i="11"/>
  <c r="AY46" i="11"/>
  <c r="AZ46" i="11"/>
  <c r="BA46" i="11"/>
  <c r="BB46" i="11"/>
  <c r="BC46" i="11"/>
  <c r="BD46" i="11"/>
  <c r="BE46" i="11"/>
  <c r="BF46" i="11"/>
  <c r="BG46" i="11"/>
  <c r="BH46" i="11"/>
  <c r="BI46" i="11"/>
  <c r="BJ46" i="11"/>
  <c r="BK46" i="11"/>
  <c r="BL46" i="11"/>
  <c r="BM46" i="11"/>
  <c r="BN46" i="11"/>
  <c r="BO46" i="11"/>
  <c r="BP46" i="11"/>
  <c r="BQ46" i="11"/>
  <c r="BR46" i="11"/>
  <c r="BS46" i="11"/>
  <c r="BT46" i="11"/>
  <c r="BU46" i="11"/>
  <c r="BV46" i="11"/>
  <c r="BW46" i="11"/>
  <c r="BX46" i="11"/>
  <c r="BY46" i="11"/>
  <c r="BZ46" i="11"/>
  <c r="CA46" i="11"/>
  <c r="CB46" i="11"/>
  <c r="CC46" i="11"/>
  <c r="CD46" i="11"/>
  <c r="CE46" i="11"/>
  <c r="CF46" i="11"/>
  <c r="CG46" i="11"/>
  <c r="CH46" i="11"/>
  <c r="CI46" i="11"/>
  <c r="CJ46" i="11"/>
  <c r="CK46" i="11"/>
  <c r="CL46" i="11"/>
  <c r="CM46" i="11"/>
  <c r="CN46" i="11"/>
  <c r="CO46" i="11"/>
  <c r="CP46" i="11"/>
  <c r="CQ46" i="11"/>
  <c r="CR46" i="11"/>
  <c r="CS46" i="11"/>
  <c r="CT46" i="11"/>
  <c r="CU46" i="11"/>
  <c r="CV46" i="11"/>
  <c r="CW46" i="11"/>
  <c r="CX46" i="11"/>
  <c r="CY46" i="11"/>
  <c r="CZ46" i="11"/>
  <c r="DA46" i="11"/>
  <c r="DB46" i="11"/>
  <c r="DC46" i="11"/>
  <c r="DD46" i="11"/>
  <c r="DE46" i="11"/>
  <c r="DF46" i="11"/>
  <c r="DG46" i="11"/>
  <c r="DH46" i="11"/>
  <c r="DI46" i="11"/>
  <c r="DJ46" i="11"/>
  <c r="DK46" i="11"/>
  <c r="DL46" i="11"/>
  <c r="DM46" i="11"/>
  <c r="DN46" i="11"/>
  <c r="DO46" i="11"/>
  <c r="DP46" i="11"/>
  <c r="DQ46" i="11"/>
  <c r="DR46" i="11"/>
  <c r="D47" i="11"/>
  <c r="E47" i="11"/>
  <c r="F47" i="11"/>
  <c r="G47" i="11"/>
  <c r="H47" i="11"/>
  <c r="I47" i="11"/>
  <c r="J47" i="11"/>
  <c r="K47" i="11"/>
  <c r="L47" i="11"/>
  <c r="M47" i="11"/>
  <c r="N47" i="11"/>
  <c r="O47" i="11"/>
  <c r="P47" i="11"/>
  <c r="Q47" i="11"/>
  <c r="R47" i="11"/>
  <c r="S47" i="11"/>
  <c r="T47" i="11"/>
  <c r="U47" i="11"/>
  <c r="V47" i="11"/>
  <c r="W47" i="11"/>
  <c r="X47" i="11"/>
  <c r="Y47" i="11"/>
  <c r="Z47" i="11"/>
  <c r="AA47" i="11"/>
  <c r="AB47" i="11"/>
  <c r="AC47" i="11"/>
  <c r="AD47" i="11"/>
  <c r="AE47" i="11"/>
  <c r="AF47" i="11"/>
  <c r="AG47" i="11"/>
  <c r="AH47" i="11"/>
  <c r="AI47" i="11"/>
  <c r="AJ47" i="11"/>
  <c r="AK47" i="11"/>
  <c r="AL47" i="11"/>
  <c r="AM47" i="11"/>
  <c r="AN47" i="11"/>
  <c r="AO47" i="11"/>
  <c r="AP47" i="11"/>
  <c r="AQ47" i="11"/>
  <c r="AR47" i="11"/>
  <c r="AS47" i="11"/>
  <c r="AT47" i="11"/>
  <c r="AU47" i="11"/>
  <c r="AV47" i="11"/>
  <c r="AW47" i="11"/>
  <c r="AX47" i="11"/>
  <c r="AY47" i="11"/>
  <c r="AZ47" i="11"/>
  <c r="BA47" i="11"/>
  <c r="BB47" i="11"/>
  <c r="BC47" i="11"/>
  <c r="BD47" i="11"/>
  <c r="BE47" i="11"/>
  <c r="BF47" i="11"/>
  <c r="BG47" i="11"/>
  <c r="BH47" i="11"/>
  <c r="BI47" i="11"/>
  <c r="BJ47" i="11"/>
  <c r="BK47" i="11"/>
  <c r="BL47" i="11"/>
  <c r="BM47" i="11"/>
  <c r="BN47" i="11"/>
  <c r="BO47" i="11"/>
  <c r="BP47" i="11"/>
  <c r="BQ47" i="11"/>
  <c r="BR47" i="11"/>
  <c r="BS47" i="11"/>
  <c r="BT47" i="11"/>
  <c r="BU47" i="11"/>
  <c r="BV47" i="11"/>
  <c r="BW47" i="11"/>
  <c r="BX47" i="11"/>
  <c r="BY47" i="11"/>
  <c r="BZ47" i="11"/>
  <c r="CA47" i="11"/>
  <c r="CB47" i="11"/>
  <c r="CC47" i="11"/>
  <c r="CD47" i="11"/>
  <c r="CE47" i="11"/>
  <c r="CF47" i="11"/>
  <c r="CG47" i="11"/>
  <c r="CH47" i="11"/>
  <c r="CI47" i="11"/>
  <c r="CJ47" i="11"/>
  <c r="CK47" i="11"/>
  <c r="CL47" i="11"/>
  <c r="CM47" i="11"/>
  <c r="CN47" i="11"/>
  <c r="CO47" i="11"/>
  <c r="CP47" i="11"/>
  <c r="CQ47" i="11"/>
  <c r="CR47" i="11"/>
  <c r="CS47" i="11"/>
  <c r="CT47" i="11"/>
  <c r="CU47" i="11"/>
  <c r="CV47" i="11"/>
  <c r="CW47" i="11"/>
  <c r="CX47" i="11"/>
  <c r="CY47" i="11"/>
  <c r="CZ47" i="11"/>
  <c r="DA47" i="11"/>
  <c r="DB47" i="11"/>
  <c r="DC47" i="11"/>
  <c r="DD47" i="11"/>
  <c r="DE47" i="11"/>
  <c r="DF47" i="11"/>
  <c r="DG47" i="11"/>
  <c r="DH47" i="11"/>
  <c r="DI47" i="11"/>
  <c r="DJ47" i="11"/>
  <c r="DK47" i="11"/>
  <c r="DL47" i="11"/>
  <c r="DM47" i="11"/>
  <c r="DN47" i="11"/>
  <c r="DO47" i="11"/>
  <c r="DP47" i="11"/>
  <c r="DQ47" i="11"/>
  <c r="DR47" i="11"/>
  <c r="D48" i="11"/>
  <c r="E48" i="11"/>
  <c r="F48" i="11"/>
  <c r="G48" i="11"/>
  <c r="H48" i="11"/>
  <c r="I48" i="11"/>
  <c r="J48" i="11"/>
  <c r="K48" i="11"/>
  <c r="L48" i="11"/>
  <c r="M48" i="11"/>
  <c r="N48" i="11"/>
  <c r="O48" i="11"/>
  <c r="P48" i="11"/>
  <c r="Q48" i="11"/>
  <c r="R48" i="11"/>
  <c r="S48" i="11"/>
  <c r="T48" i="11"/>
  <c r="U48" i="11"/>
  <c r="V48" i="11"/>
  <c r="W48" i="11"/>
  <c r="X48" i="11"/>
  <c r="Y48" i="11"/>
  <c r="Z48" i="11"/>
  <c r="AA48" i="11"/>
  <c r="AB48" i="11"/>
  <c r="AC48" i="11"/>
  <c r="AD48" i="11"/>
  <c r="AE48" i="11"/>
  <c r="AF48" i="11"/>
  <c r="AG48" i="11"/>
  <c r="AH48" i="11"/>
  <c r="AI48" i="11"/>
  <c r="AJ48" i="11"/>
  <c r="AK48" i="11"/>
  <c r="AL48" i="11"/>
  <c r="AM48" i="11"/>
  <c r="AN48" i="11"/>
  <c r="AO48" i="11"/>
  <c r="AP48" i="11"/>
  <c r="AQ48" i="11"/>
  <c r="AR48" i="11"/>
  <c r="AS48" i="11"/>
  <c r="AT48" i="11"/>
  <c r="AU48" i="11"/>
  <c r="AV48" i="11"/>
  <c r="AW48" i="11"/>
  <c r="AX48" i="11"/>
  <c r="AY48" i="11"/>
  <c r="AZ48" i="11"/>
  <c r="BA48" i="11"/>
  <c r="BB48" i="11"/>
  <c r="BC48" i="11"/>
  <c r="BD48" i="11"/>
  <c r="BE48" i="11"/>
  <c r="BF48" i="11"/>
  <c r="BG48" i="11"/>
  <c r="BH48" i="11"/>
  <c r="BI48" i="11"/>
  <c r="BJ48" i="11"/>
  <c r="BK48" i="11"/>
  <c r="BL48" i="11"/>
  <c r="BM48" i="11"/>
  <c r="BN48" i="11"/>
  <c r="BO48" i="11"/>
  <c r="BP48" i="11"/>
  <c r="BQ48" i="11"/>
  <c r="BR48" i="11"/>
  <c r="BS48" i="11"/>
  <c r="BT48" i="11"/>
  <c r="BU48" i="11"/>
  <c r="BV48" i="11"/>
  <c r="BW48" i="11"/>
  <c r="BX48" i="11"/>
  <c r="BY48" i="11"/>
  <c r="BZ48" i="11"/>
  <c r="CA48" i="11"/>
  <c r="CB48" i="11"/>
  <c r="CC48" i="11"/>
  <c r="CD48" i="11"/>
  <c r="CE48" i="11"/>
  <c r="CF48" i="11"/>
  <c r="CG48" i="11"/>
  <c r="CH48" i="11"/>
  <c r="CI48" i="11"/>
  <c r="CJ48" i="11"/>
  <c r="CK48" i="11"/>
  <c r="CL48" i="11"/>
  <c r="CM48" i="11"/>
  <c r="CN48" i="11"/>
  <c r="CO48" i="11"/>
  <c r="CP48" i="11"/>
  <c r="CQ48" i="11"/>
  <c r="CR48" i="11"/>
  <c r="CS48" i="11"/>
  <c r="CT48" i="11"/>
  <c r="CU48" i="11"/>
  <c r="CV48" i="11"/>
  <c r="CW48" i="11"/>
  <c r="CX48" i="11"/>
  <c r="CY48" i="11"/>
  <c r="CZ48" i="11"/>
  <c r="DA48" i="11"/>
  <c r="DB48" i="11"/>
  <c r="DC48" i="11"/>
  <c r="DD48" i="11"/>
  <c r="DE48" i="11"/>
  <c r="DF48" i="11"/>
  <c r="DG48" i="11"/>
  <c r="DH48" i="11"/>
  <c r="DI48" i="11"/>
  <c r="DJ48" i="11"/>
  <c r="DK48" i="11"/>
  <c r="DL48" i="11"/>
  <c r="DM48" i="11"/>
  <c r="DN48" i="11"/>
  <c r="DO48" i="11"/>
  <c r="DP48" i="11"/>
  <c r="DQ48" i="11"/>
  <c r="DR48" i="11"/>
  <c r="D49" i="11"/>
  <c r="E49" i="11"/>
  <c r="F49" i="11"/>
  <c r="G49" i="11"/>
  <c r="H49" i="11"/>
  <c r="I49" i="11"/>
  <c r="J49" i="11"/>
  <c r="K49" i="11"/>
  <c r="L49" i="11"/>
  <c r="M49" i="11"/>
  <c r="N49" i="11"/>
  <c r="O49" i="11"/>
  <c r="P49" i="11"/>
  <c r="Q49" i="11"/>
  <c r="R49" i="11"/>
  <c r="S49" i="11"/>
  <c r="T49" i="11"/>
  <c r="U49" i="11"/>
  <c r="V49" i="11"/>
  <c r="W49" i="11"/>
  <c r="X49" i="11"/>
  <c r="Y49" i="11"/>
  <c r="Z49" i="11"/>
  <c r="AA49" i="11"/>
  <c r="AB49" i="11"/>
  <c r="AC49" i="11"/>
  <c r="AD49" i="11"/>
  <c r="AE49" i="11"/>
  <c r="AF49" i="11"/>
  <c r="AG49" i="11"/>
  <c r="AH49" i="11"/>
  <c r="AI49" i="11"/>
  <c r="AJ49" i="11"/>
  <c r="AK49" i="11"/>
  <c r="AL49" i="11"/>
  <c r="AM49" i="11"/>
  <c r="AN49" i="11"/>
  <c r="AO49" i="11"/>
  <c r="AP49" i="11"/>
  <c r="AQ49" i="11"/>
  <c r="AR49" i="11"/>
  <c r="AS49" i="11"/>
  <c r="AT49" i="11"/>
  <c r="AU49" i="11"/>
  <c r="AV49" i="11"/>
  <c r="AW49" i="11"/>
  <c r="AX49" i="11"/>
  <c r="AY49" i="11"/>
  <c r="AZ49" i="11"/>
  <c r="BA49" i="11"/>
  <c r="BB49" i="11"/>
  <c r="BC49" i="11"/>
  <c r="BD49" i="11"/>
  <c r="BE49" i="11"/>
  <c r="BF49" i="11"/>
  <c r="BG49" i="11"/>
  <c r="BH49" i="11"/>
  <c r="BI49" i="11"/>
  <c r="BJ49" i="11"/>
  <c r="BK49" i="11"/>
  <c r="BL49" i="11"/>
  <c r="BM49" i="11"/>
  <c r="BN49" i="11"/>
  <c r="BO49" i="11"/>
  <c r="BP49" i="11"/>
  <c r="BQ49" i="11"/>
  <c r="BR49" i="11"/>
  <c r="BS49" i="11"/>
  <c r="BT49" i="11"/>
  <c r="BU49" i="11"/>
  <c r="BV49" i="11"/>
  <c r="BW49" i="11"/>
  <c r="BX49" i="11"/>
  <c r="BY49" i="11"/>
  <c r="BZ49" i="11"/>
  <c r="CA49" i="11"/>
  <c r="CB49" i="11"/>
  <c r="CC49" i="11"/>
  <c r="CD49" i="11"/>
  <c r="CE49" i="11"/>
  <c r="CF49" i="11"/>
  <c r="CG49" i="11"/>
  <c r="CH49" i="11"/>
  <c r="CI49" i="11"/>
  <c r="CJ49" i="11"/>
  <c r="CK49" i="11"/>
  <c r="CL49" i="11"/>
  <c r="CM49" i="11"/>
  <c r="CN49" i="11"/>
  <c r="CO49" i="11"/>
  <c r="CP49" i="11"/>
  <c r="CQ49" i="11"/>
  <c r="CR49" i="11"/>
  <c r="CS49" i="11"/>
  <c r="CT49" i="11"/>
  <c r="CU49" i="11"/>
  <c r="CV49" i="11"/>
  <c r="CW49" i="11"/>
  <c r="CX49" i="11"/>
  <c r="CY49" i="11"/>
  <c r="CZ49" i="11"/>
  <c r="DA49" i="11"/>
  <c r="DB49" i="11"/>
  <c r="DC49" i="11"/>
  <c r="DD49" i="11"/>
  <c r="DE49" i="11"/>
  <c r="DF49" i="11"/>
  <c r="DG49" i="11"/>
  <c r="DH49" i="11"/>
  <c r="DI49" i="11"/>
  <c r="DJ49" i="11"/>
  <c r="DK49" i="11"/>
  <c r="DL49" i="11"/>
  <c r="DM49" i="11"/>
  <c r="DN49" i="11"/>
  <c r="DO49" i="11"/>
  <c r="DP49" i="11"/>
  <c r="DQ49" i="11"/>
  <c r="DR49" i="11"/>
  <c r="D50" i="11"/>
  <c r="E50" i="11"/>
  <c r="F50" i="11"/>
  <c r="G50" i="11"/>
  <c r="H50" i="11"/>
  <c r="I50" i="11"/>
  <c r="J50" i="11"/>
  <c r="K50" i="11"/>
  <c r="L50" i="11"/>
  <c r="M50" i="11"/>
  <c r="N50" i="11"/>
  <c r="O50" i="11"/>
  <c r="P50" i="11"/>
  <c r="Q50" i="11"/>
  <c r="R50" i="11"/>
  <c r="S50" i="11"/>
  <c r="T50" i="11"/>
  <c r="U50" i="11"/>
  <c r="V50" i="11"/>
  <c r="W50" i="11"/>
  <c r="X50" i="11"/>
  <c r="Y50" i="11"/>
  <c r="Z50" i="11"/>
  <c r="AA50" i="11"/>
  <c r="AB50" i="11"/>
  <c r="AC50" i="11"/>
  <c r="AD50" i="11"/>
  <c r="AE50" i="11"/>
  <c r="AF50" i="11"/>
  <c r="AG50" i="11"/>
  <c r="AH50" i="11"/>
  <c r="AI50" i="11"/>
  <c r="AJ50" i="11"/>
  <c r="AK50" i="11"/>
  <c r="AL50" i="11"/>
  <c r="AM50" i="11"/>
  <c r="AN50" i="11"/>
  <c r="AO50" i="11"/>
  <c r="AP50" i="11"/>
  <c r="AQ50" i="11"/>
  <c r="AR50" i="11"/>
  <c r="AS50" i="11"/>
  <c r="AT50" i="11"/>
  <c r="AU50" i="11"/>
  <c r="AV50" i="11"/>
  <c r="AW50" i="11"/>
  <c r="AX50" i="11"/>
  <c r="AY50" i="11"/>
  <c r="AZ50" i="11"/>
  <c r="BA50" i="11"/>
  <c r="BB50" i="11"/>
  <c r="BC50" i="11"/>
  <c r="BD50" i="11"/>
  <c r="BE50" i="11"/>
  <c r="BF50" i="11"/>
  <c r="BG50" i="11"/>
  <c r="BH50" i="11"/>
  <c r="BI50" i="11"/>
  <c r="BJ50" i="11"/>
  <c r="BK50" i="11"/>
  <c r="BL50" i="11"/>
  <c r="BM50" i="11"/>
  <c r="BN50" i="11"/>
  <c r="BO50" i="11"/>
  <c r="BP50" i="11"/>
  <c r="BQ50" i="11"/>
  <c r="BR50" i="11"/>
  <c r="BS50" i="11"/>
  <c r="BT50" i="11"/>
  <c r="BU50" i="11"/>
  <c r="BV50" i="11"/>
  <c r="BW50" i="11"/>
  <c r="BX50" i="11"/>
  <c r="BY50" i="11"/>
  <c r="BZ50" i="11"/>
  <c r="CA50" i="11"/>
  <c r="CB50" i="11"/>
  <c r="CC50" i="11"/>
  <c r="CD50" i="11"/>
  <c r="CE50" i="11"/>
  <c r="CF50" i="11"/>
  <c r="CG50" i="11"/>
  <c r="CH50" i="11"/>
  <c r="CI50" i="11"/>
  <c r="CJ50" i="11"/>
  <c r="CK50" i="11"/>
  <c r="CL50" i="11"/>
  <c r="CM50" i="11"/>
  <c r="CN50" i="11"/>
  <c r="CO50" i="11"/>
  <c r="CP50" i="11"/>
  <c r="CQ50" i="11"/>
  <c r="CR50" i="11"/>
  <c r="CS50" i="11"/>
  <c r="CT50" i="11"/>
  <c r="CU50" i="11"/>
  <c r="CV50" i="11"/>
  <c r="CW50" i="11"/>
  <c r="CX50" i="11"/>
  <c r="CY50" i="11"/>
  <c r="CZ50" i="11"/>
  <c r="DA50" i="11"/>
  <c r="DB50" i="11"/>
  <c r="DC50" i="11"/>
  <c r="DD50" i="11"/>
  <c r="DE50" i="11"/>
  <c r="DF50" i="11"/>
  <c r="DG50" i="11"/>
  <c r="DH50" i="11"/>
  <c r="DI50" i="11"/>
  <c r="DJ50" i="11"/>
  <c r="DK50" i="11"/>
  <c r="DL50" i="11"/>
  <c r="DM50" i="11"/>
  <c r="DN50" i="11"/>
  <c r="DO50" i="11"/>
  <c r="DP50" i="11"/>
  <c r="DQ50" i="11"/>
  <c r="DR50" i="11"/>
  <c r="C50" i="11"/>
  <c r="C49" i="11"/>
  <c r="C48" i="11"/>
  <c r="C47" i="11"/>
  <c r="C43" i="11"/>
  <c r="C42" i="11"/>
  <c r="C41" i="11"/>
  <c r="H56" i="11" l="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55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56" i="11"/>
  <c r="D55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57" i="11"/>
  <c r="C56" i="11"/>
  <c r="C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55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36" i="11"/>
  <c r="B35" i="11"/>
  <c r="AB51" i="11" l="1"/>
  <c r="X51" i="11"/>
  <c r="T51" i="11"/>
  <c r="AB34" i="11"/>
  <c r="AA34" i="11"/>
  <c r="Z34" i="11"/>
  <c r="Y34" i="11"/>
  <c r="X34" i="11"/>
  <c r="W34" i="11"/>
  <c r="V34" i="11"/>
  <c r="U34" i="11"/>
  <c r="T34" i="11"/>
  <c r="S34" i="11"/>
  <c r="AJ51" i="11"/>
  <c r="AF51" i="11"/>
  <c r="AL34" i="11"/>
  <c r="AK34" i="11"/>
  <c r="AJ34" i="11"/>
  <c r="AI34" i="11"/>
  <c r="AH34" i="11"/>
  <c r="AG34" i="11"/>
  <c r="AF34" i="11"/>
  <c r="AE34" i="11"/>
  <c r="AD34" i="11"/>
  <c r="AC34" i="11"/>
  <c r="AV51" i="11"/>
  <c r="AR51" i="11"/>
  <c r="AN51" i="11"/>
  <c r="AV34" i="11"/>
  <c r="AU34" i="11"/>
  <c r="AT34" i="11"/>
  <c r="AS34" i="11"/>
  <c r="AR34" i="11"/>
  <c r="AQ34" i="11"/>
  <c r="AP34" i="11"/>
  <c r="AO34" i="11"/>
  <c r="AN34" i="11"/>
  <c r="AM34" i="11"/>
  <c r="BD51" i="11"/>
  <c r="AZ51" i="11"/>
  <c r="BF34" i="11"/>
  <c r="BE34" i="11"/>
  <c r="BD34" i="11"/>
  <c r="BC34" i="11"/>
  <c r="BB34" i="11"/>
  <c r="BA34" i="11"/>
  <c r="AZ34" i="11"/>
  <c r="AY34" i="11"/>
  <c r="AX34" i="11"/>
  <c r="AW34" i="11"/>
  <c r="BP51" i="11"/>
  <c r="BL51" i="11"/>
  <c r="BH51" i="11"/>
  <c r="BP34" i="11"/>
  <c r="BO34" i="11"/>
  <c r="BN34" i="11"/>
  <c r="BM34" i="11"/>
  <c r="BL34" i="11"/>
  <c r="BK34" i="11"/>
  <c r="BJ34" i="11"/>
  <c r="BI34" i="11"/>
  <c r="BH34" i="11"/>
  <c r="BG34" i="11"/>
  <c r="BZ34" i="11"/>
  <c r="BY34" i="11"/>
  <c r="BX34" i="11"/>
  <c r="BW34" i="11"/>
  <c r="BV34" i="11"/>
  <c r="BU34" i="11"/>
  <c r="BT34" i="11"/>
  <c r="BS34" i="11"/>
  <c r="BR34" i="11"/>
  <c r="BQ34" i="11"/>
  <c r="CJ34" i="11"/>
  <c r="CI34" i="11"/>
  <c r="CH34" i="11"/>
  <c r="CG34" i="11"/>
  <c r="CF34" i="11"/>
  <c r="CE34" i="11"/>
  <c r="CD34" i="11"/>
  <c r="CC34" i="11"/>
  <c r="CB34" i="11"/>
  <c r="CA34" i="11"/>
  <c r="CT34" i="11"/>
  <c r="CS34" i="11"/>
  <c r="CR34" i="11"/>
  <c r="CQ34" i="11"/>
  <c r="CP34" i="11"/>
  <c r="CO34" i="11"/>
  <c r="CN34" i="11"/>
  <c r="CM34" i="11"/>
  <c r="CL34" i="11"/>
  <c r="CK34" i="11"/>
  <c r="AC51" i="11" l="1"/>
  <c r="AG51" i="11"/>
  <c r="AK51" i="11"/>
  <c r="U51" i="11"/>
  <c r="Y51" i="11"/>
  <c r="BR51" i="11"/>
  <c r="BV51" i="11"/>
  <c r="BZ51" i="11"/>
  <c r="AD51" i="11"/>
  <c r="AH51" i="11"/>
  <c r="AL51" i="11"/>
  <c r="V51" i="11"/>
  <c r="Z51" i="11"/>
  <c r="AM51" i="11"/>
  <c r="AQ51" i="11"/>
  <c r="AU51" i="11"/>
  <c r="AE51" i="11"/>
  <c r="AI51" i="11"/>
  <c r="S51" i="11"/>
  <c r="W51" i="11"/>
  <c r="AA51" i="11"/>
  <c r="AW51" i="11"/>
  <c r="BA51" i="11"/>
  <c r="AO51" i="11"/>
  <c r="AS51" i="11"/>
  <c r="BJ51" i="11"/>
  <c r="BN51" i="11"/>
  <c r="AP51" i="11"/>
  <c r="AT51" i="11"/>
  <c r="BE51" i="11"/>
  <c r="AX51" i="11"/>
  <c r="BB51" i="11"/>
  <c r="BF51" i="11"/>
  <c r="BG51" i="11"/>
  <c r="BK51" i="11"/>
  <c r="BO51" i="11"/>
  <c r="AY51" i="11"/>
  <c r="BC51" i="11"/>
  <c r="CB51" i="11"/>
  <c r="CF51" i="11"/>
  <c r="CJ51" i="11"/>
  <c r="BQ51" i="11"/>
  <c r="BU51" i="11"/>
  <c r="BY51" i="11"/>
  <c r="BI51" i="11"/>
  <c r="BM51" i="11"/>
  <c r="CA51" i="11"/>
  <c r="CE51" i="11"/>
  <c r="CI51" i="11"/>
  <c r="BS51" i="11"/>
  <c r="BW51" i="11"/>
  <c r="BT51" i="11"/>
  <c r="BX51" i="11"/>
  <c r="CK51" i="11"/>
  <c r="CS51" i="11"/>
  <c r="CC51" i="11"/>
  <c r="CG51" i="11"/>
  <c r="CO51" i="11"/>
  <c r="CL51" i="11"/>
  <c r="CP51" i="11"/>
  <c r="CT51" i="11"/>
  <c r="CD51" i="11"/>
  <c r="CH51" i="11"/>
  <c r="CM51" i="11"/>
  <c r="CQ51" i="11"/>
  <c r="CN51" i="11"/>
  <c r="CR51" i="11"/>
  <c r="C35" i="11"/>
  <c r="C36" i="11"/>
  <c r="C37" i="11"/>
  <c r="C38" i="11"/>
  <c r="C39" i="11"/>
  <c r="C40" i="11"/>
  <c r="C44" i="11"/>
  <c r="C45" i="11"/>
  <c r="C46" i="11"/>
  <c r="B94" i="11"/>
  <c r="B93" i="11"/>
  <c r="B92" i="11"/>
  <c r="B91" i="11"/>
  <c r="B90" i="11"/>
  <c r="B89" i="11"/>
  <c r="B88" i="11"/>
  <c r="B87" i="11"/>
  <c r="B86" i="11"/>
  <c r="B85" i="11"/>
  <c r="B84" i="11"/>
  <c r="B83" i="11"/>
  <c r="B82" i="11"/>
  <c r="B81" i="11"/>
  <c r="B80" i="11"/>
  <c r="B79" i="11"/>
  <c r="DR34" i="11"/>
  <c r="DQ34" i="11"/>
  <c r="DP34" i="11"/>
  <c r="DO34" i="11"/>
  <c r="DN34" i="11"/>
  <c r="DM34" i="11"/>
  <c r="DL34" i="11"/>
  <c r="DK34" i="11"/>
  <c r="DJ34" i="11"/>
  <c r="DI34" i="11"/>
  <c r="DH34" i="11"/>
  <c r="DG34" i="11"/>
  <c r="DF34" i="11"/>
  <c r="DE34" i="11"/>
  <c r="DD34" i="11"/>
  <c r="DC34" i="11"/>
  <c r="DB34" i="11"/>
  <c r="DA34" i="11"/>
  <c r="CZ34" i="11"/>
  <c r="CY34" i="11"/>
  <c r="CX34" i="11"/>
  <c r="CW34" i="11"/>
  <c r="CV34" i="11"/>
  <c r="CU34" i="11"/>
  <c r="R34" i="11"/>
  <c r="Q34" i="11"/>
  <c r="P34" i="11"/>
  <c r="O34" i="11"/>
  <c r="N34" i="11"/>
  <c r="M34" i="11"/>
  <c r="L34" i="11"/>
  <c r="K34" i="11"/>
  <c r="J34" i="11"/>
  <c r="I34" i="11"/>
  <c r="H34" i="11"/>
  <c r="G34" i="11"/>
  <c r="F34" i="11"/>
  <c r="E34" i="11"/>
  <c r="D34" i="11"/>
  <c r="C34" i="11"/>
  <c r="I58" i="11" l="1"/>
  <c r="I63" i="11"/>
  <c r="I70" i="11"/>
  <c r="I69" i="11"/>
  <c r="I68" i="11"/>
  <c r="I67" i="11"/>
  <c r="I66" i="11"/>
  <c r="I65" i="11"/>
  <c r="I64" i="11"/>
  <c r="J57" i="11"/>
  <c r="DR51" i="11"/>
  <c r="DQ51" i="11"/>
  <c r="DP51" i="11"/>
  <c r="DO51" i="11"/>
  <c r="DN51" i="11"/>
  <c r="DM51" i="11"/>
  <c r="DL51" i="11"/>
  <c r="DK51" i="11"/>
  <c r="DJ51" i="11"/>
  <c r="DI51" i="11"/>
  <c r="DH51" i="11"/>
  <c r="DG51" i="11"/>
  <c r="DF51" i="11"/>
  <c r="DE51" i="11"/>
  <c r="DD51" i="11"/>
  <c r="DC51" i="11"/>
  <c r="DB51" i="11"/>
  <c r="DA51" i="11"/>
  <c r="CZ51" i="11"/>
  <c r="CY51" i="11"/>
  <c r="CX51" i="11"/>
  <c r="CW51" i="11"/>
  <c r="CV51" i="11"/>
  <c r="CU51" i="11"/>
  <c r="R51" i="11"/>
  <c r="Q51" i="11"/>
  <c r="P51" i="11"/>
  <c r="O51" i="11"/>
  <c r="N51" i="11"/>
  <c r="M51" i="11"/>
  <c r="L51" i="11"/>
  <c r="K51" i="11"/>
  <c r="J51" i="11"/>
  <c r="I51" i="11"/>
  <c r="H51" i="11"/>
  <c r="G51" i="11"/>
  <c r="F51" i="11"/>
  <c r="E51" i="11"/>
  <c r="D51" i="11"/>
  <c r="C51" i="11"/>
  <c r="J65" i="11"/>
  <c r="I57" i="11"/>
  <c r="I62" i="11"/>
  <c r="J61" i="11"/>
  <c r="J69" i="11"/>
  <c r="I61" i="11"/>
  <c r="J55" i="11"/>
  <c r="J63" i="11"/>
  <c r="J59" i="11"/>
  <c r="J67" i="11"/>
  <c r="J62" i="11"/>
  <c r="I60" i="11"/>
  <c r="J70" i="11"/>
  <c r="J68" i="11"/>
  <c r="J58" i="11"/>
  <c r="I56" i="11"/>
  <c r="J66" i="11"/>
  <c r="J64" i="11"/>
  <c r="J60" i="11"/>
  <c r="J56" i="11"/>
  <c r="I55" i="11"/>
  <c r="I59" i="11"/>
  <c r="N56" i="11" l="1"/>
  <c r="M56" i="11"/>
  <c r="L56" i="11"/>
  <c r="M60" i="11"/>
  <c r="M61" i="11"/>
  <c r="M68" i="11"/>
  <c r="M64" i="11"/>
  <c r="M65" i="11"/>
  <c r="M67" i="11"/>
  <c r="M63" i="11"/>
  <c r="M69" i="11"/>
  <c r="M66" i="11"/>
  <c r="M62" i="11"/>
</calcChain>
</file>

<file path=xl/sharedStrings.xml><?xml version="1.0" encoding="utf-8"?>
<sst xmlns="http://schemas.openxmlformats.org/spreadsheetml/2006/main" count="220" uniqueCount="172">
  <si>
    <t>Lärarens namn</t>
  </si>
  <si>
    <t>Skolans namn</t>
  </si>
  <si>
    <t>Skolans adress</t>
  </si>
  <si>
    <t>Postnr ort</t>
  </si>
  <si>
    <t>Epostadress</t>
  </si>
  <si>
    <t>Svar</t>
  </si>
  <si>
    <t>Uppgift 1</t>
  </si>
  <si>
    <t>Uppgift 2</t>
  </si>
  <si>
    <t>Uppgift 3</t>
  </si>
  <si>
    <t>Uppgift 4</t>
  </si>
  <si>
    <t>Uppgift 5</t>
  </si>
  <si>
    <t>Uppgift 6</t>
  </si>
  <si>
    <t>Uppgift 7</t>
  </si>
  <si>
    <t>Uppgift 8</t>
  </si>
  <si>
    <t>Uppgift 9</t>
  </si>
  <si>
    <t>Uppgift 10</t>
  </si>
  <si>
    <t>Uppgift 11</t>
  </si>
  <si>
    <t>Uppgift 12</t>
  </si>
  <si>
    <t>Uppgift 13</t>
  </si>
  <si>
    <t>Uppgift 14</t>
  </si>
  <si>
    <t>Uppgift 15</t>
  </si>
  <si>
    <t>Uppgift 16</t>
  </si>
  <si>
    <t>Poäng</t>
  </si>
  <si>
    <t>Rätt svar</t>
  </si>
  <si>
    <t>Uppgift</t>
  </si>
  <si>
    <t>Antal elever rätt svar</t>
  </si>
  <si>
    <t>Antal A</t>
  </si>
  <si>
    <t>Antal B</t>
  </si>
  <si>
    <t>Antal C</t>
  </si>
  <si>
    <t>Antal D</t>
  </si>
  <si>
    <t>Antal E</t>
  </si>
  <si>
    <t>41-56p</t>
  </si>
  <si>
    <t>Poäng totalt</t>
  </si>
  <si>
    <t>Klass/kurs</t>
  </si>
  <si>
    <t>Svår uppgift</t>
  </si>
  <si>
    <t>1. Skriv lärarens namn osv.</t>
  </si>
  <si>
    <t>Poängintervall</t>
  </si>
  <si>
    <t>Diagrammet motsvarar ovanstående tabell.</t>
  </si>
  <si>
    <t>Lösnings-procent</t>
  </si>
  <si>
    <t>Namn 1</t>
  </si>
  <si>
    <t>Namn 2</t>
  </si>
  <si>
    <t>Namn 3</t>
  </si>
  <si>
    <t>Namn 4</t>
  </si>
  <si>
    <t>Namn 5</t>
  </si>
  <si>
    <t>Namn 6</t>
  </si>
  <si>
    <t>Namn 7</t>
  </si>
  <si>
    <t>Namn 8</t>
  </si>
  <si>
    <t>Namn 9</t>
  </si>
  <si>
    <t>Namn 10</t>
  </si>
  <si>
    <t>Namn 11</t>
  </si>
  <si>
    <t>Namn 12</t>
  </si>
  <si>
    <t>Namn 13</t>
  </si>
  <si>
    <t>Namn 14</t>
  </si>
  <si>
    <t>Namn 15</t>
  </si>
  <si>
    <t>Namn 16</t>
  </si>
  <si>
    <t>Namn 17</t>
  </si>
  <si>
    <t>Namn 18</t>
  </si>
  <si>
    <t>Namn 19</t>
  </si>
  <si>
    <t>Namn 20</t>
  </si>
  <si>
    <t>Namn 21</t>
  </si>
  <si>
    <t>Namn 22</t>
  </si>
  <si>
    <t>Namn 23</t>
  </si>
  <si>
    <t>Namn 24</t>
  </si>
  <si>
    <t>Namn 25</t>
  </si>
  <si>
    <t>Namn 26</t>
  </si>
  <si>
    <t>Namn 27</t>
  </si>
  <si>
    <t>Namn 28</t>
  </si>
  <si>
    <t>Namn 29</t>
  </si>
  <si>
    <t>Namn 30</t>
  </si>
  <si>
    <t>Namn 31</t>
  </si>
  <si>
    <t>Namn 32</t>
  </si>
  <si>
    <t>Namn 33</t>
  </si>
  <si>
    <t>Namn 34</t>
  </si>
  <si>
    <t>Namn 35</t>
  </si>
  <si>
    <t>Namn 36</t>
  </si>
  <si>
    <t>Namn 37</t>
  </si>
  <si>
    <t>Namn 38</t>
  </si>
  <si>
    <t>Namn 39</t>
  </si>
  <si>
    <t>Namn 40</t>
  </si>
  <si>
    <t>Namn 41</t>
  </si>
  <si>
    <t>Namn 42</t>
  </si>
  <si>
    <t>Namn 43</t>
  </si>
  <si>
    <t>Namn 44</t>
  </si>
  <si>
    <t>Namn 45</t>
  </si>
  <si>
    <t>Namn 46</t>
  </si>
  <si>
    <t>Namn 47</t>
  </si>
  <si>
    <t>Namn 48</t>
  </si>
  <si>
    <t>Namn 49</t>
  </si>
  <si>
    <t>Namn 50</t>
  </si>
  <si>
    <t>Namn 51</t>
  </si>
  <si>
    <t>Namn 52</t>
  </si>
  <si>
    <t>Namn 53</t>
  </si>
  <si>
    <t>Namn 54</t>
  </si>
  <si>
    <t>Namn 55</t>
  </si>
  <si>
    <t>Namn 56</t>
  </si>
  <si>
    <t>Namn 57</t>
  </si>
  <si>
    <t>Namn 58</t>
  </si>
  <si>
    <t>Namn 59</t>
  </si>
  <si>
    <t>Namn 60</t>
  </si>
  <si>
    <t>Namn 61</t>
  </si>
  <si>
    <t>Namn 62</t>
  </si>
  <si>
    <t>Namn 63</t>
  </si>
  <si>
    <t>Namn 64</t>
  </si>
  <si>
    <t>Namn 65</t>
  </si>
  <si>
    <t>Namn 66</t>
  </si>
  <si>
    <t>Namn 67</t>
  </si>
  <si>
    <t>Namn 68</t>
  </si>
  <si>
    <t>Namn 69</t>
  </si>
  <si>
    <t>Namn 70</t>
  </si>
  <si>
    <t>Namn 71</t>
  </si>
  <si>
    <t>Namn 72</t>
  </si>
  <si>
    <t>Namn 73</t>
  </si>
  <si>
    <t>Namn 74</t>
  </si>
  <si>
    <t>Namn 75</t>
  </si>
  <si>
    <t>Namn 76</t>
  </si>
  <si>
    <t>Namn 77</t>
  </si>
  <si>
    <t>Namn 78</t>
  </si>
  <si>
    <t>Namn 79</t>
  </si>
  <si>
    <t>Namn 80</t>
  </si>
  <si>
    <t>Namn 81</t>
  </si>
  <si>
    <t>Namn 82</t>
  </si>
  <si>
    <t>Namn 83</t>
  </si>
  <si>
    <t>Namn 84</t>
  </si>
  <si>
    <t>Namn 85</t>
  </si>
  <si>
    <t>Namn 86</t>
  </si>
  <si>
    <t>Namn 87</t>
  </si>
  <si>
    <t>Namn 88</t>
  </si>
  <si>
    <t>Namn 89</t>
  </si>
  <si>
    <t>Namn 90</t>
  </si>
  <si>
    <t>Namn 91</t>
  </si>
  <si>
    <t>Namn 92</t>
  </si>
  <si>
    <t>Namn 93</t>
  </si>
  <si>
    <t>Namn 94</t>
  </si>
  <si>
    <t>Namn 95</t>
  </si>
  <si>
    <t>Namn 96</t>
  </si>
  <si>
    <t>Namn 97</t>
  </si>
  <si>
    <t>Namn 98</t>
  </si>
  <si>
    <t>Namn 99</t>
  </si>
  <si>
    <t>Namn 100</t>
  </si>
  <si>
    <t>Namn 101</t>
  </si>
  <si>
    <t>Namn 102</t>
  </si>
  <si>
    <t>Namn 103</t>
  </si>
  <si>
    <t>Namn 104</t>
  </si>
  <si>
    <t>Namn 105</t>
  </si>
  <si>
    <t>Namn 106</t>
  </si>
  <si>
    <t>Namn 107</t>
  </si>
  <si>
    <t>Namn 108</t>
  </si>
  <si>
    <t>Namn 109</t>
  </si>
  <si>
    <t>Namn 110</t>
  </si>
  <si>
    <t>Namn 111</t>
  </si>
  <si>
    <t>Namn 112</t>
  </si>
  <si>
    <t>Namn 113</t>
  </si>
  <si>
    <t>Namn 114</t>
  </si>
  <si>
    <t>Namn 115</t>
  </si>
  <si>
    <t>Namn 116</t>
  </si>
  <si>
    <t>Namn 117</t>
  </si>
  <si>
    <t>Namn 118</t>
  </si>
  <si>
    <t>Namn 119</t>
  </si>
  <si>
    <t>Namn 120</t>
  </si>
  <si>
    <t>Rättningsstöd Kängurutävlingen - Milou (endast för åk 2)</t>
  </si>
  <si>
    <t>2. Ersätt Namn 1, Namn 2 osv med elevens namn och fyll i hens svar. Vid blankt eller ogiltigt svar lämna rutan tom eller sätt x.</t>
  </si>
  <si>
    <t>OBS! Gränserna för om uppgiften är svår för eleverna som helhet (se här nedanför) är endast ett grovt riktvärde.</t>
  </si>
  <si>
    <t>43-62p</t>
  </si>
  <si>
    <t>19-42p</t>
  </si>
  <si>
    <t>Elevens namn/Bästa resultat</t>
  </si>
  <si>
    <r>
      <t xml:space="preserve">3. Ange elevens namn vid Elevens namn/Bästa resultat. </t>
    </r>
    <r>
      <rPr>
        <sz val="14"/>
        <color theme="1"/>
        <rFont val="Calibri"/>
        <family val="2"/>
        <scheme val="minor"/>
      </rPr>
      <t>Gränser för "Svår uppgift": Uppgift 1-6 &lt; 60%. 7-12 &lt; 40%. 13-16 &lt; 25%.</t>
    </r>
  </si>
  <si>
    <t>Du kan nu använda denna rättningsstödsfil för upp till 120 elever.</t>
  </si>
  <si>
    <t>B</t>
  </si>
  <si>
    <t>E</t>
  </si>
  <si>
    <t>D</t>
  </si>
  <si>
    <t>C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</si>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</sst>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2F2F2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3"/>
      <color rgb="FF2F2F2F"/>
      <name val="Helvetica Neue"/>
      <family val="2"/>
    </font>
    <font>
      <sz val="19.2"/>
      <color rgb="FF2F2F2F"/>
      <name val="Helvetica Neue"/>
      <family val="2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A9D18E"/>
        <bgColor indexed="64"/>
      </patternFill>
    </fill>
    <fill>
      <patternFill patternType="solid">
        <fgColor rgb="FF7C7C7C"/>
        <bgColor indexed="64"/>
      </patternFill>
    </fill>
    <fill>
      <patternFill patternType="solid">
        <fgColor rgb="FF4372C4"/>
        <bgColor indexed="64"/>
      </patternFill>
    </fill>
    <fill>
      <patternFill patternType="solid">
        <fgColor rgb="FF5A9CD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1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0">
    <xf numFmtId="0" fontId="0" fillId="0" borderId="0" xfId="0"/>
    <xf numFmtId="0" fontId="5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Protection="1"/>
    <xf numFmtId="0" fontId="5" fillId="0" borderId="0" xfId="0" applyFont="1" applyProtection="1"/>
    <xf numFmtId="0" fontId="0" fillId="5" borderId="0" xfId="0" applyFill="1" applyAlignment="1" applyProtection="1">
      <alignment horizontal="center"/>
    </xf>
    <xf numFmtId="0" fontId="0" fillId="6" borderId="0" xfId="0" applyFill="1" applyAlignment="1" applyProtection="1">
      <alignment horizontal="center"/>
    </xf>
    <xf numFmtId="0" fontId="0" fillId="7" borderId="0" xfId="0" applyFill="1" applyAlignment="1" applyProtection="1">
      <alignment horizontal="center"/>
    </xf>
    <xf numFmtId="0" fontId="0" fillId="8" borderId="0" xfId="0" applyFill="1" applyAlignment="1" applyProtection="1">
      <alignment horizontal="center"/>
    </xf>
    <xf numFmtId="0" fontId="0" fillId="9" borderId="0" xfId="0" applyFill="1" applyAlignment="1" applyProtection="1">
      <alignment horizontal="center"/>
    </xf>
    <xf numFmtId="0" fontId="1" fillId="0" borderId="4" xfId="0" applyFont="1" applyBorder="1" applyProtection="1"/>
    <xf numFmtId="0" fontId="1" fillId="2" borderId="5" xfId="0" applyFont="1" applyFill="1" applyBorder="1" applyAlignment="1" applyProtection="1">
      <alignment horizontal="center"/>
    </xf>
    <xf numFmtId="0" fontId="1" fillId="3" borderId="11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0" fillId="0" borderId="6" xfId="0" applyBorder="1" applyProtection="1"/>
    <xf numFmtId="0" fontId="0" fillId="2" borderId="0" xfId="0" applyFill="1" applyBorder="1" applyAlignment="1" applyProtection="1">
      <alignment horizontal="center"/>
    </xf>
    <xf numFmtId="0" fontId="0" fillId="3" borderId="2" xfId="0" applyFill="1" applyBorder="1" applyAlignment="1" applyProtection="1">
      <alignment horizontal="center"/>
    </xf>
    <xf numFmtId="0" fontId="1" fillId="0" borderId="8" xfId="0" applyFont="1" applyBorder="1" applyProtection="1"/>
    <xf numFmtId="0" fontId="1" fillId="0" borderId="9" xfId="0" applyFont="1" applyBorder="1" applyAlignment="1" applyProtection="1">
      <alignment horizontal="center"/>
    </xf>
    <xf numFmtId="0" fontId="1" fillId="0" borderId="14" xfId="0" applyFont="1" applyFill="1" applyBorder="1" applyAlignment="1" applyProtection="1">
      <alignment horizontal="center"/>
    </xf>
    <xf numFmtId="0" fontId="1" fillId="0" borderId="0" xfId="0" applyFont="1" applyBorder="1" applyProtection="1">
      <protection locked="0"/>
    </xf>
    <xf numFmtId="0" fontId="6" fillId="0" borderId="0" xfId="0" applyFont="1" applyProtection="1">
      <protection locked="0"/>
    </xf>
    <xf numFmtId="0" fontId="7" fillId="10" borderId="0" xfId="0" applyFont="1" applyFill="1" applyProtection="1">
      <protection locked="0"/>
    </xf>
    <xf numFmtId="0" fontId="0" fillId="10" borderId="0" xfId="0" applyFill="1" applyAlignment="1" applyProtection="1">
      <alignment horizontal="center"/>
      <protection locked="0"/>
    </xf>
    <xf numFmtId="0" fontId="0" fillId="10" borderId="0" xfId="0" applyFill="1" applyProtection="1"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0" fillId="0" borderId="9" xfId="0" applyBorder="1" applyProtection="1">
      <protection locked="0"/>
    </xf>
    <xf numFmtId="0" fontId="7" fillId="0" borderId="0" xfId="0" applyFont="1" applyProtection="1">
      <protection locked="0"/>
    </xf>
    <xf numFmtId="0" fontId="0" fillId="0" borderId="8" xfId="0" applyBorder="1" applyProtection="1"/>
    <xf numFmtId="0" fontId="0" fillId="2" borderId="9" xfId="0" applyFill="1" applyBorder="1" applyAlignment="1" applyProtection="1">
      <alignment horizontal="center"/>
    </xf>
    <xf numFmtId="0" fontId="1" fillId="0" borderId="4" xfId="0" applyFont="1" applyBorder="1" applyAlignment="1" applyProtection="1"/>
    <xf numFmtId="0" fontId="1" fillId="4" borderId="0" xfId="0" applyFont="1" applyFill="1" applyBorder="1" applyAlignment="1" applyProtection="1">
      <alignment horizontal="center"/>
    </xf>
    <xf numFmtId="0" fontId="4" fillId="4" borderId="0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center"/>
    </xf>
    <xf numFmtId="0" fontId="0" fillId="4" borderId="0" xfId="0" applyFill="1" applyBorder="1" applyAlignment="1" applyProtection="1">
      <alignment horizontal="center"/>
    </xf>
    <xf numFmtId="0" fontId="1" fillId="4" borderId="9" xfId="0" applyFont="1" applyFill="1" applyBorder="1" applyAlignment="1" applyProtection="1">
      <alignment horizontal="center"/>
    </xf>
    <xf numFmtId="0" fontId="4" fillId="4" borderId="9" xfId="0" applyFont="1" applyFill="1" applyBorder="1" applyAlignment="1" applyProtection="1">
      <alignment horizontal="center"/>
    </xf>
    <xf numFmtId="0" fontId="0" fillId="4" borderId="15" xfId="0" applyFill="1" applyBorder="1" applyAlignment="1" applyProtection="1">
      <alignment horizontal="center"/>
    </xf>
    <xf numFmtId="0" fontId="0" fillId="4" borderId="9" xfId="0" applyFill="1" applyBorder="1" applyAlignment="1" applyProtection="1">
      <alignment horizontal="center"/>
    </xf>
    <xf numFmtId="0" fontId="5" fillId="0" borderId="0" xfId="0" applyFont="1" applyAlignment="1" applyProtection="1">
      <alignment horizontal="right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8" fillId="0" borderId="0" xfId="0" applyFont="1"/>
    <xf numFmtId="0" fontId="0" fillId="0" borderId="9" xfId="0" applyBorder="1" applyAlignment="1">
      <alignment horizontal="center"/>
    </xf>
    <xf numFmtId="0" fontId="9" fillId="0" borderId="0" xfId="0" applyFont="1"/>
    <xf numFmtId="0" fontId="2" fillId="0" borderId="0" xfId="107"/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" fillId="2" borderId="16" xfId="0" applyFont="1" applyFill="1" applyBorder="1" applyAlignment="1" applyProtection="1">
      <alignment horizontal="center"/>
    </xf>
    <xf numFmtId="0" fontId="1" fillId="4" borderId="16" xfId="0" applyFont="1" applyFill="1" applyBorder="1" applyAlignment="1" applyProtection="1">
      <alignment wrapText="1"/>
    </xf>
    <xf numFmtId="0" fontId="1" fillId="4" borderId="16" xfId="0" applyFont="1" applyFill="1" applyBorder="1" applyAlignment="1" applyProtection="1"/>
    <xf numFmtId="0" fontId="1" fillId="4" borderId="17" xfId="0" applyFont="1" applyFill="1" applyBorder="1" applyAlignment="1" applyProtection="1">
      <alignment wrapText="1"/>
    </xf>
    <xf numFmtId="0" fontId="1" fillId="0" borderId="16" xfId="0" applyFont="1" applyBorder="1" applyAlignment="1" applyProtection="1">
      <alignment wrapText="1"/>
      <protection locked="0"/>
    </xf>
    <xf numFmtId="0" fontId="0" fillId="0" borderId="16" xfId="0" applyBorder="1" applyAlignment="1" applyProtection="1">
      <alignment vertical="top"/>
      <protection locked="0"/>
    </xf>
    <xf numFmtId="0" fontId="0" fillId="0" borderId="0" xfId="0" applyBorder="1" applyProtection="1"/>
    <xf numFmtId="0" fontId="0" fillId="0" borderId="0" xfId="0" applyBorder="1" applyAlignment="1">
      <alignment horizontal="center"/>
    </xf>
    <xf numFmtId="0" fontId="0" fillId="0" borderId="0" xfId="0" applyFill="1" applyProtection="1">
      <protection locked="0"/>
    </xf>
    <xf numFmtId="0" fontId="1" fillId="0" borderId="0" xfId="0" applyFont="1" applyFill="1" applyProtection="1">
      <protection locked="0"/>
    </xf>
    <xf numFmtId="0" fontId="0" fillId="4" borderId="3" xfId="0" applyFill="1" applyBorder="1" applyProtection="1"/>
    <xf numFmtId="0" fontId="0" fillId="4" borderId="18" xfId="0" applyFill="1" applyBorder="1" applyProtection="1"/>
    <xf numFmtId="0" fontId="1" fillId="0" borderId="9" xfId="0" applyFont="1" applyBorder="1" applyProtection="1">
      <protection locked="0"/>
    </xf>
    <xf numFmtId="0" fontId="0" fillId="0" borderId="19" xfId="0" applyBorder="1" applyAlignment="1" applyProtection="1">
      <alignment vertical="top"/>
      <protection locked="0"/>
    </xf>
    <xf numFmtId="0" fontId="1" fillId="0" borderId="20" xfId="0" applyFont="1" applyBorder="1" applyAlignment="1" applyProtection="1">
      <alignment vertical="top"/>
      <protection locked="0"/>
    </xf>
    <xf numFmtId="0" fontId="0" fillId="4" borderId="20" xfId="0" applyFill="1" applyBorder="1" applyAlignment="1" applyProtection="1">
      <alignment horizontal="center"/>
    </xf>
    <xf numFmtId="0" fontId="0" fillId="0" borderId="20" xfId="0" applyBorder="1" applyProtection="1">
      <protection locked="0"/>
    </xf>
    <xf numFmtId="0" fontId="0" fillId="0" borderId="14" xfId="0" applyBorder="1" applyProtection="1">
      <protection locked="0"/>
    </xf>
    <xf numFmtId="0" fontId="1" fillId="10" borderId="9" xfId="0" applyFont="1" applyFill="1" applyBorder="1" applyProtection="1">
      <protection locked="0"/>
    </xf>
    <xf numFmtId="0" fontId="1" fillId="10" borderId="0" xfId="0" applyFont="1" applyFill="1" applyProtection="1">
      <protection locked="0"/>
    </xf>
    <xf numFmtId="0" fontId="0" fillId="0" borderId="9" xfId="0" applyBorder="1" applyProtection="1"/>
    <xf numFmtId="0" fontId="0" fillId="0" borderId="9" xfId="0" applyBorder="1"/>
    <xf numFmtId="0" fontId="1" fillId="0" borderId="21" xfId="0" applyFont="1" applyBorder="1" applyAlignment="1" applyProtection="1">
      <alignment horizontal="center"/>
      <protection locked="0"/>
    </xf>
    <xf numFmtId="0" fontId="0" fillId="3" borderId="22" xfId="0" applyFill="1" applyBorder="1" applyAlignment="1" applyProtection="1">
      <alignment horizontal="center"/>
    </xf>
    <xf numFmtId="0" fontId="1" fillId="0" borderId="23" xfId="0" applyFont="1" applyFill="1" applyBorder="1" applyAlignment="1" applyProtection="1">
      <alignment horizontal="center"/>
    </xf>
  </cellXfs>
  <cellStyles count="11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/>
    <cellStyle name="Normal" xfId="0" builtinId="0"/>
  </cellStyles>
  <dxfs count="8">
    <dxf>
      <font>
        <color theme="1"/>
      </font>
      <numFmt numFmtId="164" formatCode=";;;"/>
      <fill>
        <patternFill>
          <bgColor theme="5" tint="0.59996337778862885"/>
        </patternFill>
      </fill>
    </dxf>
    <dxf>
      <font>
        <color theme="1"/>
      </font>
      <numFmt numFmtId="164" formatCode=";;;"/>
      <fill>
        <patternFill>
          <bgColor theme="5" tint="0.59996337778862885"/>
        </patternFill>
      </fill>
    </dxf>
    <dxf>
      <font>
        <color theme="1"/>
      </font>
      <numFmt numFmtId="164" formatCode=";;;"/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rgb="FFA9D18E"/>
        </patternFill>
      </fill>
    </dxf>
    <dxf>
      <font>
        <b/>
        <i val="0"/>
        <color theme="1"/>
      </font>
      <fill>
        <patternFill>
          <bgColor rgb="FF4372C4"/>
        </patternFill>
      </fill>
    </dxf>
    <dxf>
      <font>
        <b/>
        <i val="0"/>
        <color theme="1"/>
      </font>
      <fill>
        <patternFill>
          <bgColor rgb="FF7C7C7C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5A9CD5"/>
        </patternFill>
      </fill>
    </dxf>
  </dxfs>
  <tableStyles count="0" defaultTableStyle="TableStyleMedium9" defaultPivotStyle="PivotStyleMedium7"/>
  <colors>
    <mruColors>
      <color rgb="FFF8CBAD"/>
      <color rgb="FFFFC000"/>
      <color rgb="FFA9D18E"/>
      <color rgb="FF5A9CD5"/>
      <color rgb="FF7C7C7C"/>
      <color rgb="FF43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Elevsvar per uppgift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title>
    <c:autoTitleDeleted val="0"/>
    <c:plotArea>
      <c:layout>
        <c:manualLayout>
          <c:layoutTarget val="inner"/>
          <c:xMode val="edge"/>
          <c:yMode val="edge"/>
          <c:x val="4.1115486111111113E-2"/>
          <c:y val="0.13312270531400966"/>
          <c:w val="0.94629034722222227"/>
          <c:h val="0.8668772946859902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Milou!$D$54</c:f>
              <c:strCache>
                <c:ptCount val="1"/>
                <c:pt idx="0">
                  <c:v>Antal 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Milou!$D$55:$D$70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DB-B24A-A834-415D02478CC8}"/>
            </c:ext>
          </c:extLst>
        </c:ser>
        <c:ser>
          <c:idx val="1"/>
          <c:order val="1"/>
          <c:tx>
            <c:strRef>
              <c:f>Milou!$E$54</c:f>
              <c:strCache>
                <c:ptCount val="1"/>
                <c:pt idx="0">
                  <c:v>Antal B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Milou!$E$55:$E$70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DB-B24A-A834-415D02478CC8}"/>
            </c:ext>
          </c:extLst>
        </c:ser>
        <c:ser>
          <c:idx val="2"/>
          <c:order val="2"/>
          <c:tx>
            <c:strRef>
              <c:f>Milou!$F$54</c:f>
              <c:strCache>
                <c:ptCount val="1"/>
                <c:pt idx="0">
                  <c:v>Antal C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Milou!$F$55:$F$70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DB-B24A-A834-415D02478CC8}"/>
            </c:ext>
          </c:extLst>
        </c:ser>
        <c:ser>
          <c:idx val="3"/>
          <c:order val="3"/>
          <c:tx>
            <c:strRef>
              <c:f>Milou!$G$54</c:f>
              <c:strCache>
                <c:ptCount val="1"/>
                <c:pt idx="0">
                  <c:v>Antal 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Milou!$G$55:$G$70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0DB-B24A-A834-415D02478CC8}"/>
            </c:ext>
          </c:extLst>
        </c:ser>
        <c:ser>
          <c:idx val="4"/>
          <c:order val="4"/>
          <c:tx>
            <c:strRef>
              <c:f>Milou!$H$54</c:f>
              <c:strCache>
                <c:ptCount val="1"/>
                <c:pt idx="0">
                  <c:v>Antal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Milou!$H$55:$H$70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0DB-B24A-A834-415D02478C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1833408"/>
        <c:axId val="252445008"/>
      </c:barChart>
      <c:catAx>
        <c:axId val="251833408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Uppgift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SE"/>
          </a:p>
        </c:txPr>
        <c:crossAx val="252445008"/>
        <c:crosses val="autoZero"/>
        <c:auto val="1"/>
        <c:lblAlgn val="ctr"/>
        <c:lblOffset val="100"/>
        <c:noMultiLvlLbl val="0"/>
      </c:catAx>
      <c:valAx>
        <c:axId val="252445008"/>
        <c:scaling>
          <c:orientation val="minMax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SE"/>
          </a:p>
        </c:txPr>
        <c:crossAx val="251833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SE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469900</xdr:colOff>
      <xdr:row>72</xdr:row>
      <xdr:rowOff>158750</xdr:rowOff>
    </xdr:from>
    <xdr:to>
      <xdr:col>25</xdr:col>
      <xdr:colOff>112500</xdr:colOff>
      <xdr:row>94</xdr:row>
      <xdr:rowOff>171050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Y94"/>
  <sheetViews>
    <sheetView tabSelected="1" topLeftCell="A7" workbookViewId="0">
      <selection activeCell="C17" sqref="C17"/>
    </sheetView>
  </sheetViews>
  <sheetFormatPr baseColWidth="10" defaultRowHeight="16" x14ac:dyDescent="0.2"/>
  <cols>
    <col min="1" max="1" width="15.5" style="4" bestFit="1" customWidth="1"/>
    <col min="2" max="2" width="8.5" style="5" bestFit="1" customWidth="1"/>
    <col min="3" max="3" width="7.83203125" style="4" bestFit="1" customWidth="1"/>
    <col min="4" max="5" width="7.6640625" style="4" bestFit="1" customWidth="1"/>
    <col min="6" max="6" width="7.83203125" style="4" bestFit="1" customWidth="1"/>
    <col min="7" max="8" width="7.5" style="4" bestFit="1" customWidth="1"/>
    <col min="9" max="10" width="7.83203125" style="4" bestFit="1" customWidth="1"/>
    <col min="11" max="11" width="7" style="4" bestFit="1" customWidth="1"/>
    <col min="12" max="12" width="27.1640625" style="4" customWidth="1"/>
    <col min="13" max="13" width="8.6640625" style="4" bestFit="1" customWidth="1"/>
    <col min="14" max="14" width="7.33203125" style="4" bestFit="1" customWidth="1"/>
    <col min="15" max="15" width="8.33203125" style="4" bestFit="1" customWidth="1"/>
    <col min="16" max="17" width="7.83203125" style="4" bestFit="1" customWidth="1"/>
    <col min="18" max="18" width="7.6640625" style="4" bestFit="1" customWidth="1"/>
    <col min="19" max="19" width="9.6640625" style="4" bestFit="1" customWidth="1"/>
    <col min="20" max="20" width="9.5" style="4" customWidth="1"/>
    <col min="21" max="22" width="7.5" style="4" bestFit="1" customWidth="1"/>
    <col min="23" max="23" width="13.6640625" style="4" bestFit="1" customWidth="1"/>
    <col min="24" max="24" width="7.6640625" style="4" bestFit="1" customWidth="1"/>
    <col min="25" max="25" width="8.33203125" style="4" bestFit="1" customWidth="1"/>
    <col min="26" max="26" width="7.6640625" style="4" bestFit="1" customWidth="1"/>
    <col min="27" max="28" width="7.5" style="4" bestFit="1" customWidth="1"/>
    <col min="29" max="29" width="9.6640625" style="4" bestFit="1" customWidth="1"/>
    <col min="30" max="30" width="7.6640625" style="4" bestFit="1" customWidth="1"/>
    <col min="31" max="32" width="7.5" style="4" bestFit="1" customWidth="1"/>
    <col min="33" max="33" width="9.6640625" style="4" bestFit="1" customWidth="1"/>
    <col min="34" max="34" width="7.6640625" style="4" bestFit="1" customWidth="1"/>
    <col min="35" max="35" width="8.33203125" style="4" bestFit="1" customWidth="1"/>
    <col min="36" max="36" width="7.6640625" style="4" bestFit="1" customWidth="1"/>
    <col min="37" max="38" width="7.5" style="4" bestFit="1" customWidth="1"/>
    <col min="39" max="39" width="9.6640625" style="4" bestFit="1" customWidth="1"/>
    <col min="40" max="40" width="7.6640625" style="4" bestFit="1" customWidth="1"/>
    <col min="41" max="42" width="7.5" style="4" bestFit="1" customWidth="1"/>
    <col min="43" max="43" width="9.6640625" style="4" bestFit="1" customWidth="1"/>
    <col min="44" max="44" width="7.6640625" style="4" bestFit="1" customWidth="1"/>
    <col min="45" max="45" width="8.33203125" style="4" bestFit="1" customWidth="1"/>
    <col min="46" max="46" width="7.6640625" style="4" bestFit="1" customWidth="1"/>
    <col min="47" max="48" width="7.5" style="4" bestFit="1" customWidth="1"/>
    <col min="49" max="49" width="9.6640625" style="4" bestFit="1" customWidth="1"/>
    <col min="50" max="50" width="7.6640625" style="4" bestFit="1" customWidth="1"/>
    <col min="51" max="52" width="7.5" style="4" bestFit="1" customWidth="1"/>
    <col min="53" max="53" width="9.6640625" style="4" bestFit="1" customWidth="1"/>
    <col min="54" max="54" width="7.6640625" style="4" bestFit="1" customWidth="1"/>
    <col min="55" max="55" width="8.33203125" style="4" bestFit="1" customWidth="1"/>
    <col min="56" max="56" width="7.6640625" style="4" bestFit="1" customWidth="1"/>
    <col min="57" max="58" width="7.5" style="4" bestFit="1" customWidth="1"/>
    <col min="59" max="59" width="9.6640625" style="4" bestFit="1" customWidth="1"/>
    <col min="60" max="60" width="7.6640625" style="4" bestFit="1" customWidth="1"/>
    <col min="61" max="62" width="7.5" style="4" bestFit="1" customWidth="1"/>
    <col min="63" max="63" width="9.6640625" style="4" bestFit="1" customWidth="1"/>
    <col min="64" max="64" width="7.6640625" style="4" bestFit="1" customWidth="1"/>
    <col min="65" max="65" width="8.33203125" style="4" bestFit="1" customWidth="1"/>
    <col min="66" max="66" width="7.6640625" style="4" bestFit="1" customWidth="1"/>
    <col min="67" max="68" width="7.5" style="4" bestFit="1" customWidth="1"/>
    <col min="69" max="69" width="9.6640625" style="4" bestFit="1" customWidth="1"/>
    <col min="70" max="70" width="7.6640625" style="4" bestFit="1" customWidth="1"/>
    <col min="71" max="72" width="7.5" style="4" bestFit="1" customWidth="1"/>
    <col min="73" max="73" width="9.6640625" style="4" bestFit="1" customWidth="1"/>
    <col min="74" max="74" width="7.6640625" style="4" bestFit="1" customWidth="1"/>
    <col min="75" max="75" width="8.33203125" style="4" bestFit="1" customWidth="1"/>
    <col min="76" max="76" width="7.6640625" style="4" bestFit="1" customWidth="1"/>
    <col min="77" max="78" width="7.5" style="4" bestFit="1" customWidth="1"/>
    <col min="79" max="79" width="9.6640625" style="4" bestFit="1" customWidth="1"/>
    <col min="80" max="80" width="7.6640625" style="4" bestFit="1" customWidth="1"/>
    <col min="81" max="82" width="7.5" style="4" bestFit="1" customWidth="1"/>
    <col min="83" max="83" width="9.6640625" style="4" bestFit="1" customWidth="1"/>
    <col min="84" max="84" width="7.6640625" style="4" bestFit="1" customWidth="1"/>
    <col min="85" max="85" width="8.33203125" style="4" bestFit="1" customWidth="1"/>
    <col min="86" max="86" width="7.6640625" style="4" bestFit="1" customWidth="1"/>
    <col min="87" max="88" width="7.5" style="4" bestFit="1" customWidth="1"/>
    <col min="89" max="89" width="9.6640625" style="4" bestFit="1" customWidth="1"/>
    <col min="90" max="90" width="7.6640625" style="4" bestFit="1" customWidth="1"/>
    <col min="91" max="92" width="7.5" style="4" bestFit="1" customWidth="1"/>
    <col min="93" max="93" width="9.6640625" style="4" bestFit="1" customWidth="1"/>
    <col min="94" max="94" width="7.6640625" style="4" bestFit="1" customWidth="1"/>
    <col min="95" max="95" width="8.33203125" style="4" bestFit="1" customWidth="1"/>
    <col min="96" max="96" width="7.6640625" style="4" bestFit="1" customWidth="1"/>
    <col min="97" max="98" width="7.5" style="4" bestFit="1" customWidth="1"/>
    <col min="99" max="99" width="9.6640625" style="4" bestFit="1" customWidth="1"/>
    <col min="100" max="100" width="7.6640625" style="4" bestFit="1" customWidth="1"/>
    <col min="101" max="102" width="7.5" style="4" bestFit="1" customWidth="1"/>
    <col min="103" max="103" width="9.6640625" style="4" bestFit="1" customWidth="1"/>
    <col min="104" max="104" width="7.6640625" style="4" bestFit="1" customWidth="1"/>
    <col min="105" max="105" width="8.33203125" style="4" bestFit="1" customWidth="1"/>
    <col min="106" max="106" width="7.6640625" style="4" bestFit="1" customWidth="1"/>
    <col min="107" max="108" width="7.5" style="4" bestFit="1" customWidth="1"/>
    <col min="109" max="111" width="7.83203125" style="4" bestFit="1" customWidth="1"/>
    <col min="112" max="112" width="9" style="4" bestFit="1" customWidth="1"/>
    <col min="113" max="113" width="8.83203125" style="4" bestFit="1" customWidth="1"/>
    <col min="114" max="114" width="8.6640625" style="4" bestFit="1" customWidth="1"/>
    <col min="115" max="115" width="9" style="4" bestFit="1" customWidth="1"/>
    <col min="116" max="116" width="8.5" style="4" bestFit="1" customWidth="1"/>
    <col min="117" max="117" width="8.33203125" style="4" bestFit="1" customWidth="1"/>
    <col min="118" max="118" width="9.1640625" style="4" bestFit="1" customWidth="1"/>
    <col min="119" max="119" width="9" style="4" bestFit="1" customWidth="1"/>
    <col min="120" max="121" width="9.6640625" style="4" bestFit="1" customWidth="1"/>
    <col min="122" max="122" width="8.6640625" style="4" bestFit="1" customWidth="1"/>
    <col min="123" max="123" width="7.83203125" style="4" bestFit="1" customWidth="1"/>
    <col min="124" max="124" width="6.1640625" style="4" bestFit="1" customWidth="1"/>
    <col min="125" max="125" width="7.6640625" style="4" bestFit="1" customWidth="1"/>
    <col min="126" max="126" width="6.1640625" style="4" bestFit="1" customWidth="1"/>
    <col min="127" max="127" width="8.33203125" style="4" bestFit="1" customWidth="1"/>
    <col min="128" max="128" width="6.1640625" style="4" bestFit="1" customWidth="1"/>
    <col min="129" max="129" width="7.6640625" style="4" bestFit="1" customWidth="1"/>
    <col min="130" max="130" width="6.1640625" style="4" bestFit="1" customWidth="1"/>
    <col min="131" max="131" width="7.5" style="4" bestFit="1" customWidth="1"/>
    <col min="132" max="132" width="6.1640625" style="4" bestFit="1" customWidth="1"/>
    <col min="133" max="133" width="7.5" style="4" bestFit="1" customWidth="1"/>
    <col min="134" max="134" width="6.1640625" style="4" bestFit="1" customWidth="1"/>
    <col min="135" max="135" width="7.83203125" style="4" bestFit="1" customWidth="1"/>
    <col min="136" max="136" width="6.1640625" style="4" bestFit="1" customWidth="1"/>
    <col min="137" max="137" width="7.83203125" style="4" bestFit="1" customWidth="1"/>
    <col min="138" max="138" width="6.1640625" style="4" bestFit="1" customWidth="1"/>
    <col min="139" max="139" width="7.83203125" style="4" bestFit="1" customWidth="1"/>
    <col min="140" max="140" width="6.1640625" style="4" bestFit="1" customWidth="1"/>
    <col min="141" max="141" width="9" style="4" bestFit="1" customWidth="1"/>
    <col min="142" max="142" width="6.1640625" style="4" bestFit="1" customWidth="1"/>
    <col min="143" max="143" width="8.83203125" style="4" bestFit="1" customWidth="1"/>
    <col min="144" max="144" width="6.1640625" style="4" bestFit="1" customWidth="1"/>
    <col min="145" max="145" width="8.6640625" style="4" bestFit="1" customWidth="1"/>
    <col min="146" max="146" width="6.1640625" style="4" bestFit="1" customWidth="1"/>
    <col min="147" max="147" width="9" style="4" bestFit="1" customWidth="1"/>
    <col min="148" max="148" width="6.1640625" style="4" bestFit="1" customWidth="1"/>
    <col min="149" max="149" width="8.5" style="4" bestFit="1" customWidth="1"/>
    <col min="150" max="150" width="6.1640625" style="4" bestFit="1" customWidth="1"/>
    <col min="151" max="151" width="8.33203125" style="4" bestFit="1" customWidth="1"/>
    <col min="152" max="152" width="6.1640625" style="4" bestFit="1" customWidth="1"/>
    <col min="153" max="16384" width="10.83203125" style="4"/>
  </cols>
  <sheetData>
    <row r="1" spans="1:129" ht="32" customHeight="1" x14ac:dyDescent="0.3">
      <c r="A1" s="26" t="s">
        <v>159</v>
      </c>
    </row>
    <row r="2" spans="1:129" s="62" customFormat="1" ht="19" x14ac:dyDescent="0.25">
      <c r="A2" s="1"/>
      <c r="B2" s="61"/>
    </row>
    <row r="3" spans="1:129" s="62" customFormat="1" ht="19" x14ac:dyDescent="0.25">
      <c r="A3" s="64" t="s">
        <v>166</v>
      </c>
      <c r="B3" s="61"/>
    </row>
    <row r="4" spans="1:129" s="62" customFormat="1" ht="19" x14ac:dyDescent="0.25">
      <c r="A4" s="64" t="s">
        <v>161</v>
      </c>
      <c r="B4" s="61"/>
    </row>
    <row r="5" spans="1:129" s="62" customFormat="1" ht="21" x14ac:dyDescent="0.25">
      <c r="A5" s="63"/>
      <c r="B5" s="61"/>
    </row>
    <row r="6" spans="1:129" ht="15" customHeight="1" x14ac:dyDescent="0.2"/>
    <row r="7" spans="1:129" ht="19" x14ac:dyDescent="0.25">
      <c r="A7" s="27" t="s">
        <v>35</v>
      </c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1:129" s="3" customFormat="1" ht="34" customHeight="1" x14ac:dyDescent="0.25">
      <c r="A8" s="1" t="s">
        <v>0</v>
      </c>
      <c r="B8" s="2"/>
      <c r="C8" s="2"/>
    </row>
    <row r="9" spans="1:129" s="3" customFormat="1" ht="19" x14ac:dyDescent="0.25">
      <c r="A9" s="1" t="s">
        <v>4</v>
      </c>
      <c r="B9" s="2"/>
      <c r="C9" s="2"/>
    </row>
    <row r="10" spans="1:129" s="3" customFormat="1" ht="19" x14ac:dyDescent="0.25">
      <c r="A10" s="1" t="s">
        <v>1</v>
      </c>
      <c r="B10" s="2"/>
      <c r="C10" s="2"/>
    </row>
    <row r="11" spans="1:129" s="3" customFormat="1" ht="19" x14ac:dyDescent="0.25">
      <c r="A11" s="1" t="s">
        <v>2</v>
      </c>
      <c r="B11" s="2"/>
      <c r="C11" s="2"/>
    </row>
    <row r="12" spans="1:129" s="3" customFormat="1" ht="19" x14ac:dyDescent="0.25">
      <c r="A12" s="1" t="s">
        <v>3</v>
      </c>
      <c r="B12" s="2"/>
      <c r="C12" s="2"/>
    </row>
    <row r="13" spans="1:129" s="3" customFormat="1" ht="19" x14ac:dyDescent="0.25">
      <c r="A13" s="1" t="s">
        <v>33</v>
      </c>
      <c r="B13" s="2"/>
      <c r="C13" s="2"/>
    </row>
    <row r="14" spans="1:129" s="3" customFormat="1" ht="19" x14ac:dyDescent="0.25">
      <c r="A14" s="1"/>
      <c r="B14" s="25"/>
      <c r="C14" s="25"/>
    </row>
    <row r="15" spans="1:129" ht="20" thickBot="1" x14ac:dyDescent="0.3">
      <c r="A15" s="27" t="s">
        <v>160</v>
      </c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73"/>
    </row>
    <row r="16" spans="1:129" s="3" customFormat="1" ht="23" customHeight="1" x14ac:dyDescent="0.2">
      <c r="A16" s="14" t="s">
        <v>5</v>
      </c>
      <c r="B16" s="30" t="s">
        <v>23</v>
      </c>
      <c r="C16" s="31" t="s">
        <v>39</v>
      </c>
      <c r="D16" s="31" t="s">
        <v>40</v>
      </c>
      <c r="E16" s="31" t="s">
        <v>41</v>
      </c>
      <c r="F16" s="31" t="s">
        <v>42</v>
      </c>
      <c r="G16" s="31" t="s">
        <v>43</v>
      </c>
      <c r="H16" s="31" t="s">
        <v>44</v>
      </c>
      <c r="I16" s="31" t="s">
        <v>45</v>
      </c>
      <c r="J16" s="31" t="s">
        <v>46</v>
      </c>
      <c r="K16" s="31" t="s">
        <v>47</v>
      </c>
      <c r="L16" s="31" t="s">
        <v>48</v>
      </c>
      <c r="M16" s="31" t="s">
        <v>49</v>
      </c>
      <c r="N16" s="31" t="s">
        <v>50</v>
      </c>
      <c r="O16" s="31" t="s">
        <v>51</v>
      </c>
      <c r="P16" s="31" t="s">
        <v>52</v>
      </c>
      <c r="Q16" s="31" t="s">
        <v>53</v>
      </c>
      <c r="R16" s="31" t="s">
        <v>54</v>
      </c>
      <c r="S16" s="31" t="s">
        <v>55</v>
      </c>
      <c r="T16" s="31" t="s">
        <v>56</v>
      </c>
      <c r="U16" s="31" t="s">
        <v>57</v>
      </c>
      <c r="V16" s="31" t="s">
        <v>58</v>
      </c>
      <c r="W16" s="31" t="s">
        <v>59</v>
      </c>
      <c r="X16" s="31" t="s">
        <v>60</v>
      </c>
      <c r="Y16" s="31" t="s">
        <v>61</v>
      </c>
      <c r="Z16" s="31" t="s">
        <v>62</v>
      </c>
      <c r="AA16" s="31" t="s">
        <v>63</v>
      </c>
      <c r="AB16" s="31" t="s">
        <v>64</v>
      </c>
      <c r="AC16" s="31" t="s">
        <v>65</v>
      </c>
      <c r="AD16" s="31" t="s">
        <v>66</v>
      </c>
      <c r="AE16" s="31" t="s">
        <v>67</v>
      </c>
      <c r="AF16" s="31" t="s">
        <v>68</v>
      </c>
      <c r="AG16" s="31" t="s">
        <v>69</v>
      </c>
      <c r="AH16" s="31" t="s">
        <v>70</v>
      </c>
      <c r="AI16" s="31" t="s">
        <v>71</v>
      </c>
      <c r="AJ16" s="31" t="s">
        <v>72</v>
      </c>
      <c r="AK16" s="31" t="s">
        <v>73</v>
      </c>
      <c r="AL16" s="31" t="s">
        <v>74</v>
      </c>
      <c r="AM16" s="31" t="s">
        <v>75</v>
      </c>
      <c r="AN16" s="31" t="s">
        <v>76</v>
      </c>
      <c r="AO16" s="31" t="s">
        <v>77</v>
      </c>
      <c r="AP16" s="31" t="s">
        <v>78</v>
      </c>
      <c r="AQ16" s="31" t="s">
        <v>79</v>
      </c>
      <c r="AR16" s="31" t="s">
        <v>80</v>
      </c>
      <c r="AS16" s="31" t="s">
        <v>81</v>
      </c>
      <c r="AT16" s="31" t="s">
        <v>82</v>
      </c>
      <c r="AU16" s="31" t="s">
        <v>83</v>
      </c>
      <c r="AV16" s="31" t="s">
        <v>84</v>
      </c>
      <c r="AW16" s="31" t="s">
        <v>85</v>
      </c>
      <c r="AX16" s="31" t="s">
        <v>86</v>
      </c>
      <c r="AY16" s="31" t="s">
        <v>87</v>
      </c>
      <c r="AZ16" s="31" t="s">
        <v>88</v>
      </c>
      <c r="BA16" s="31" t="s">
        <v>89</v>
      </c>
      <c r="BB16" s="31" t="s">
        <v>90</v>
      </c>
      <c r="BC16" s="31" t="s">
        <v>91</v>
      </c>
      <c r="BD16" s="31" t="s">
        <v>92</v>
      </c>
      <c r="BE16" s="31" t="s">
        <v>93</v>
      </c>
      <c r="BF16" s="31" t="s">
        <v>94</v>
      </c>
      <c r="BG16" s="31" t="s">
        <v>95</v>
      </c>
      <c r="BH16" s="31" t="s">
        <v>96</v>
      </c>
      <c r="BI16" s="31" t="s">
        <v>97</v>
      </c>
      <c r="BJ16" s="31" t="s">
        <v>98</v>
      </c>
      <c r="BK16" s="31" t="s">
        <v>99</v>
      </c>
      <c r="BL16" s="31" t="s">
        <v>100</v>
      </c>
      <c r="BM16" s="31" t="s">
        <v>101</v>
      </c>
      <c r="BN16" s="31" t="s">
        <v>102</v>
      </c>
      <c r="BO16" s="31" t="s">
        <v>103</v>
      </c>
      <c r="BP16" s="31" t="s">
        <v>104</v>
      </c>
      <c r="BQ16" s="31" t="s">
        <v>105</v>
      </c>
      <c r="BR16" s="31" t="s">
        <v>106</v>
      </c>
      <c r="BS16" s="31" t="s">
        <v>107</v>
      </c>
      <c r="BT16" s="31" t="s">
        <v>108</v>
      </c>
      <c r="BU16" s="31" t="s">
        <v>109</v>
      </c>
      <c r="BV16" s="31" t="s">
        <v>110</v>
      </c>
      <c r="BW16" s="31" t="s">
        <v>111</v>
      </c>
      <c r="BX16" s="31" t="s">
        <v>112</v>
      </c>
      <c r="BY16" s="31" t="s">
        <v>113</v>
      </c>
      <c r="BZ16" s="31" t="s">
        <v>114</v>
      </c>
      <c r="CA16" s="31" t="s">
        <v>115</v>
      </c>
      <c r="CB16" s="31" t="s">
        <v>116</v>
      </c>
      <c r="CC16" s="31" t="s">
        <v>117</v>
      </c>
      <c r="CD16" s="31" t="s">
        <v>118</v>
      </c>
      <c r="CE16" s="31" t="s">
        <v>119</v>
      </c>
      <c r="CF16" s="31" t="s">
        <v>120</v>
      </c>
      <c r="CG16" s="31" t="s">
        <v>121</v>
      </c>
      <c r="CH16" s="31" t="s">
        <v>122</v>
      </c>
      <c r="CI16" s="31" t="s">
        <v>123</v>
      </c>
      <c r="CJ16" s="31" t="s">
        <v>124</v>
      </c>
      <c r="CK16" s="31" t="s">
        <v>125</v>
      </c>
      <c r="CL16" s="31" t="s">
        <v>126</v>
      </c>
      <c r="CM16" s="31" t="s">
        <v>127</v>
      </c>
      <c r="CN16" s="31" t="s">
        <v>128</v>
      </c>
      <c r="CO16" s="31" t="s">
        <v>129</v>
      </c>
      <c r="CP16" s="31" t="s">
        <v>130</v>
      </c>
      <c r="CQ16" s="31" t="s">
        <v>131</v>
      </c>
      <c r="CR16" s="31" t="s">
        <v>132</v>
      </c>
      <c r="CS16" s="31" t="s">
        <v>133</v>
      </c>
      <c r="CT16" s="31" t="s">
        <v>134</v>
      </c>
      <c r="CU16" s="31" t="s">
        <v>135</v>
      </c>
      <c r="CV16" s="31" t="s">
        <v>136</v>
      </c>
      <c r="CW16" s="31" t="s">
        <v>137</v>
      </c>
      <c r="CX16" s="31" t="s">
        <v>138</v>
      </c>
      <c r="CY16" s="31" t="s">
        <v>139</v>
      </c>
      <c r="CZ16" s="31" t="s">
        <v>140</v>
      </c>
      <c r="DA16" s="31" t="s">
        <v>141</v>
      </c>
      <c r="DB16" s="31" t="s">
        <v>142</v>
      </c>
      <c r="DC16" s="31" t="s">
        <v>143</v>
      </c>
      <c r="DD16" s="31" t="s">
        <v>144</v>
      </c>
      <c r="DE16" s="31" t="s">
        <v>145</v>
      </c>
      <c r="DF16" s="31" t="s">
        <v>146</v>
      </c>
      <c r="DG16" s="31" t="s">
        <v>147</v>
      </c>
      <c r="DH16" s="31" t="s">
        <v>148</v>
      </c>
      <c r="DI16" s="31" t="s">
        <v>149</v>
      </c>
      <c r="DJ16" s="31" t="s">
        <v>150</v>
      </c>
      <c r="DK16" s="31" t="s">
        <v>151</v>
      </c>
      <c r="DL16" s="31" t="s">
        <v>152</v>
      </c>
      <c r="DM16" s="31" t="s">
        <v>153</v>
      </c>
      <c r="DN16" s="31" t="s">
        <v>154</v>
      </c>
      <c r="DO16" s="31" t="s">
        <v>155</v>
      </c>
      <c r="DP16" s="31" t="s">
        <v>156</v>
      </c>
      <c r="DQ16" s="31" t="s">
        <v>157</v>
      </c>
      <c r="DR16" s="87" t="s">
        <v>158</v>
      </c>
      <c r="DS16" s="4"/>
      <c r="DT16" s="4"/>
      <c r="DU16" s="4"/>
      <c r="DV16" s="4"/>
      <c r="DW16" s="4"/>
      <c r="DX16" s="4"/>
      <c r="DY16" s="4"/>
    </row>
    <row r="17" spans="1:122" x14ac:dyDescent="0.2">
      <c r="A17" s="19" t="s">
        <v>6</v>
      </c>
      <c r="B17" s="32" t="s">
        <v>167</v>
      </c>
      <c r="C17"/>
      <c r="D17"/>
      <c r="E17"/>
      <c r="F17"/>
      <c r="G17"/>
      <c r="H17"/>
      <c r="I17"/>
      <c r="J17"/>
      <c r="K17"/>
      <c r="L17"/>
      <c r="M17"/>
      <c r="N17"/>
      <c r="O17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3"/>
      <c r="DJ17" s="53"/>
      <c r="DK17" s="53"/>
      <c r="DL17" s="53"/>
      <c r="DM17" s="53"/>
      <c r="DN17" s="53"/>
      <c r="DO17" s="53"/>
      <c r="DP17" s="53"/>
      <c r="DQ17" s="53"/>
      <c r="DR17" s="54"/>
    </row>
    <row r="18" spans="1:122" x14ac:dyDescent="0.2">
      <c r="A18" s="19" t="s">
        <v>7</v>
      </c>
      <c r="B18" s="32" t="s">
        <v>168</v>
      </c>
      <c r="C18"/>
      <c r="D18"/>
      <c r="E18"/>
      <c r="F18"/>
      <c r="G18"/>
      <c r="H18"/>
      <c r="I18"/>
      <c r="J18"/>
      <c r="K18"/>
      <c r="L18"/>
      <c r="M18"/>
      <c r="N18"/>
      <c r="O18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3"/>
      <c r="DJ18" s="53"/>
      <c r="DK18" s="53"/>
      <c r="DL18" s="53"/>
      <c r="DM18" s="53"/>
      <c r="DN18" s="53"/>
      <c r="DO18" s="53"/>
      <c r="DP18" s="53"/>
      <c r="DQ18" s="53"/>
      <c r="DR18" s="54"/>
    </row>
    <row r="19" spans="1:122" x14ac:dyDescent="0.2">
      <c r="A19" s="19" t="s">
        <v>8</v>
      </c>
      <c r="B19" s="32" t="s">
        <v>169</v>
      </c>
      <c r="C19"/>
      <c r="D19"/>
      <c r="E19"/>
      <c r="F19"/>
      <c r="G19"/>
      <c r="H19"/>
      <c r="I19"/>
      <c r="J19"/>
      <c r="K19"/>
      <c r="L19"/>
      <c r="M19"/>
      <c r="N19"/>
      <c r="O19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3"/>
      <c r="DJ19" s="53"/>
      <c r="DK19" s="53"/>
      <c r="DL19" s="53"/>
      <c r="DM19" s="53"/>
      <c r="DN19" s="53"/>
      <c r="DO19" s="53"/>
      <c r="DP19" s="53"/>
      <c r="DQ19" s="53"/>
      <c r="DR19" s="54"/>
    </row>
    <row r="20" spans="1:122" x14ac:dyDescent="0.2">
      <c r="A20" s="19" t="s">
        <v>9</v>
      </c>
      <c r="B20" s="32" t="s">
        <v>167</v>
      </c>
      <c r="C20"/>
      <c r="D20"/>
      <c r="E20"/>
      <c r="F20"/>
      <c r="G20"/>
      <c r="H20"/>
      <c r="I20"/>
      <c r="J20"/>
      <c r="K20"/>
      <c r="L20"/>
      <c r="M20"/>
      <c r="N20"/>
      <c r="O20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3"/>
      <c r="DJ20" s="53"/>
      <c r="DK20" s="53"/>
      <c r="DL20" s="53"/>
      <c r="DM20" s="53"/>
      <c r="DN20" s="53"/>
      <c r="DO20" s="53"/>
      <c r="DP20" s="53"/>
      <c r="DQ20" s="53"/>
      <c r="DR20" s="54"/>
    </row>
    <row r="21" spans="1:122" x14ac:dyDescent="0.2">
      <c r="A21" s="19" t="s">
        <v>10</v>
      </c>
      <c r="B21" s="32" t="s">
        <v>167</v>
      </c>
      <c r="C21"/>
      <c r="D21"/>
      <c r="E21"/>
      <c r="F21"/>
      <c r="G21"/>
      <c r="H21"/>
      <c r="I21"/>
      <c r="J21"/>
      <c r="K21"/>
      <c r="L21"/>
      <c r="M21"/>
      <c r="N21"/>
      <c r="O21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3"/>
      <c r="DJ21" s="53"/>
      <c r="DK21" s="53"/>
      <c r="DL21" s="53"/>
      <c r="DM21" s="53"/>
      <c r="DN21" s="53"/>
      <c r="DO21" s="53"/>
      <c r="DP21" s="53"/>
      <c r="DQ21" s="53"/>
      <c r="DR21" s="54"/>
    </row>
    <row r="22" spans="1:122" x14ac:dyDescent="0.2">
      <c r="A22" s="19" t="s">
        <v>11</v>
      </c>
      <c r="B22" s="32" t="s">
        <v>168</v>
      </c>
      <c r="C22"/>
      <c r="D22"/>
      <c r="E22"/>
      <c r="F22"/>
      <c r="G22"/>
      <c r="H22"/>
      <c r="I22"/>
      <c r="J22"/>
      <c r="K22"/>
      <c r="L22"/>
      <c r="M22"/>
      <c r="N22"/>
      <c r="O22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3"/>
      <c r="DJ22" s="53"/>
      <c r="DK22" s="53"/>
      <c r="DL22" s="53"/>
      <c r="DM22" s="53"/>
      <c r="DN22" s="53"/>
      <c r="DO22" s="53"/>
      <c r="DP22" s="53"/>
      <c r="DQ22" s="53"/>
      <c r="DR22" s="54"/>
    </row>
    <row r="23" spans="1:122" x14ac:dyDescent="0.2">
      <c r="A23" s="19" t="s">
        <v>12</v>
      </c>
      <c r="B23" s="32" t="s">
        <v>170</v>
      </c>
      <c r="C23"/>
      <c r="D23"/>
      <c r="E23"/>
      <c r="F23"/>
      <c r="G23"/>
      <c r="H23"/>
      <c r="I23"/>
      <c r="J23"/>
      <c r="K23"/>
      <c r="L23"/>
      <c r="M23"/>
      <c r="N23"/>
      <c r="O23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3"/>
      <c r="DJ23" s="53"/>
      <c r="DK23" s="53"/>
      <c r="DL23" s="53"/>
      <c r="DM23" s="53"/>
      <c r="DN23" s="53"/>
      <c r="DO23" s="53"/>
      <c r="DP23" s="53"/>
      <c r="DQ23" s="53"/>
      <c r="DR23" s="54"/>
    </row>
    <row r="24" spans="1:122" x14ac:dyDescent="0.2">
      <c r="A24" s="19" t="s">
        <v>13</v>
      </c>
      <c r="B24" s="32" t="s">
        <v>169</v>
      </c>
      <c r="C24"/>
      <c r="D24"/>
      <c r="E24"/>
      <c r="F24"/>
      <c r="G24"/>
      <c r="H24"/>
      <c r="I24"/>
      <c r="J24"/>
      <c r="K24"/>
      <c r="L24"/>
      <c r="M24"/>
      <c r="N24"/>
      <c r="O24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3"/>
      <c r="DJ24" s="53"/>
      <c r="DK24" s="53"/>
      <c r="DL24" s="53"/>
      <c r="DM24" s="53"/>
      <c r="DN24" s="53"/>
      <c r="DO24" s="53"/>
      <c r="DP24" s="53"/>
      <c r="DQ24" s="53"/>
      <c r="DR24" s="54"/>
    </row>
    <row r="25" spans="1:122" x14ac:dyDescent="0.2">
      <c r="A25" s="19" t="s">
        <v>14</v>
      </c>
      <c r="B25" s="32" t="s">
        <v>167</v>
      </c>
      <c r="C25"/>
      <c r="D25"/>
      <c r="E25"/>
      <c r="F25"/>
      <c r="G25"/>
      <c r="H25"/>
      <c r="I25"/>
      <c r="J25"/>
      <c r="K25"/>
      <c r="L25"/>
      <c r="M25"/>
      <c r="N25"/>
      <c r="O25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3"/>
      <c r="DJ25" s="53"/>
      <c r="DK25" s="53"/>
      <c r="DL25" s="53"/>
      <c r="DM25" s="53"/>
      <c r="DN25" s="53"/>
      <c r="DO25" s="53"/>
      <c r="DP25" s="53"/>
      <c r="DQ25" s="53"/>
      <c r="DR25" s="54"/>
    </row>
    <row r="26" spans="1:122" x14ac:dyDescent="0.2">
      <c r="A26" s="19" t="s">
        <v>15</v>
      </c>
      <c r="B26" s="32" t="s">
        <v>168</v>
      </c>
      <c r="C26"/>
      <c r="D26"/>
      <c r="E26"/>
      <c r="F26"/>
      <c r="G26"/>
      <c r="H26"/>
      <c r="I26"/>
      <c r="J26"/>
      <c r="K26"/>
      <c r="L26"/>
      <c r="M26"/>
      <c r="N26"/>
      <c r="O2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3"/>
      <c r="DJ26" s="53"/>
      <c r="DK26" s="53"/>
      <c r="DL26" s="53"/>
      <c r="DM26" s="53"/>
      <c r="DN26" s="53"/>
      <c r="DO26" s="53"/>
      <c r="DP26" s="53"/>
      <c r="DQ26" s="53"/>
      <c r="DR26" s="54"/>
    </row>
    <row r="27" spans="1:122" x14ac:dyDescent="0.2">
      <c r="A27" s="19" t="s">
        <v>16</v>
      </c>
      <c r="B27" s="32" t="s">
        <v>171</v>
      </c>
      <c r="C27"/>
      <c r="D27"/>
      <c r="E27"/>
      <c r="F27"/>
      <c r="G27"/>
      <c r="H27"/>
      <c r="I27"/>
      <c r="J27"/>
      <c r="K27"/>
      <c r="L27"/>
      <c r="M27"/>
      <c r="N27"/>
      <c r="O27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3"/>
      <c r="DJ27" s="53"/>
      <c r="DK27" s="53"/>
      <c r="DL27" s="53"/>
      <c r="DM27" s="53"/>
      <c r="DN27" s="53"/>
      <c r="DO27" s="53"/>
      <c r="DP27" s="53"/>
      <c r="DQ27" s="53"/>
      <c r="DR27" s="54"/>
    </row>
    <row r="28" spans="1:122" x14ac:dyDescent="0.2">
      <c r="A28" s="19" t="s">
        <v>17</v>
      </c>
      <c r="B28" s="32" t="s">
        <v>171</v>
      </c>
      <c r="C28"/>
      <c r="D28"/>
      <c r="E28"/>
      <c r="F28"/>
      <c r="G28"/>
      <c r="H28"/>
      <c r="I28"/>
      <c r="J28"/>
      <c r="K28"/>
      <c r="L28"/>
      <c r="M28"/>
      <c r="N28"/>
      <c r="O28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3"/>
      <c r="DJ28" s="53"/>
      <c r="DK28" s="53"/>
      <c r="DL28" s="53"/>
      <c r="DM28" s="53"/>
      <c r="DN28" s="53"/>
      <c r="DO28" s="53"/>
      <c r="DP28" s="53"/>
      <c r="DQ28" s="53"/>
      <c r="DR28" s="54"/>
    </row>
    <row r="29" spans="1:122" x14ac:dyDescent="0.2">
      <c r="A29" s="19" t="s">
        <v>18</v>
      </c>
      <c r="B29" s="32" t="s">
        <v>170</v>
      </c>
      <c r="C29"/>
      <c r="D29"/>
      <c r="E29"/>
      <c r="F29"/>
      <c r="G29"/>
      <c r="H29"/>
      <c r="I29"/>
      <c r="J29"/>
      <c r="K29"/>
      <c r="L29"/>
      <c r="M29"/>
      <c r="N29"/>
      <c r="O29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3"/>
      <c r="DJ29" s="53"/>
      <c r="DK29" s="53"/>
      <c r="DL29" s="53"/>
      <c r="DM29" s="53"/>
      <c r="DN29" s="53"/>
      <c r="DO29" s="53"/>
      <c r="DP29" s="53"/>
      <c r="DQ29" s="53"/>
      <c r="DR29" s="54"/>
    </row>
    <row r="30" spans="1:122" x14ac:dyDescent="0.2">
      <c r="A30" s="19" t="s">
        <v>19</v>
      </c>
      <c r="B30" s="32" t="s">
        <v>171</v>
      </c>
      <c r="C30"/>
      <c r="D30"/>
      <c r="E30"/>
      <c r="F30"/>
      <c r="G30"/>
      <c r="H30"/>
      <c r="I30"/>
      <c r="J30"/>
      <c r="K30"/>
      <c r="L30"/>
      <c r="M30"/>
      <c r="N30"/>
      <c r="O30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3"/>
      <c r="DJ30" s="53"/>
      <c r="DK30" s="53"/>
      <c r="DL30" s="53"/>
      <c r="DM30" s="53"/>
      <c r="DN30" s="53"/>
      <c r="DO30" s="53"/>
      <c r="DP30" s="53"/>
      <c r="DQ30" s="53"/>
      <c r="DR30" s="54"/>
    </row>
    <row r="31" spans="1:122" x14ac:dyDescent="0.2">
      <c r="A31" s="71" t="s">
        <v>20</v>
      </c>
      <c r="B31" s="32" t="s">
        <v>170</v>
      </c>
      <c r="C31"/>
      <c r="D31"/>
      <c r="E31"/>
      <c r="F31"/>
      <c r="G31"/>
      <c r="H31"/>
      <c r="I31"/>
      <c r="J31"/>
      <c r="K31"/>
      <c r="L31"/>
      <c r="M31"/>
      <c r="N31"/>
      <c r="O31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53"/>
      <c r="DJ31" s="53"/>
      <c r="DK31" s="53"/>
      <c r="DL31" s="53"/>
      <c r="DM31" s="53"/>
      <c r="DN31" s="53"/>
      <c r="DO31" s="53"/>
      <c r="DP31" s="53"/>
      <c r="DQ31" s="53"/>
      <c r="DR31" s="54"/>
    </row>
    <row r="32" spans="1:122" ht="17" thickBot="1" x14ac:dyDescent="0.25">
      <c r="A32" s="85" t="s">
        <v>21</v>
      </c>
      <c r="B32" s="33" t="s">
        <v>170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35"/>
      <c r="DJ32" s="35"/>
      <c r="DK32" s="35"/>
      <c r="DL32" s="35"/>
      <c r="DM32" s="35"/>
      <c r="DN32" s="35"/>
      <c r="DO32" s="35"/>
      <c r="DP32" s="35"/>
      <c r="DQ32" s="35"/>
      <c r="DR32" s="55"/>
    </row>
    <row r="33" spans="1:122" s="3" customFormat="1" ht="20" thickBot="1" x14ac:dyDescent="0.3">
      <c r="A33" s="1"/>
      <c r="B33" s="34"/>
    </row>
    <row r="34" spans="1:122" x14ac:dyDescent="0.2">
      <c r="A34" s="14" t="s">
        <v>5</v>
      </c>
      <c r="B34" s="15" t="s">
        <v>23</v>
      </c>
      <c r="C34" s="16" t="str">
        <f t="shared" ref="C34:AH34" si="0">C16</f>
        <v>Namn 1</v>
      </c>
      <c r="D34" s="16" t="str">
        <f t="shared" si="0"/>
        <v>Namn 2</v>
      </c>
      <c r="E34" s="17" t="str">
        <f t="shared" si="0"/>
        <v>Namn 3</v>
      </c>
      <c r="F34" s="17" t="str">
        <f t="shared" si="0"/>
        <v>Namn 4</v>
      </c>
      <c r="G34" s="17" t="str">
        <f t="shared" si="0"/>
        <v>Namn 5</v>
      </c>
      <c r="H34" s="17" t="str">
        <f t="shared" si="0"/>
        <v>Namn 6</v>
      </c>
      <c r="I34" s="17" t="str">
        <f t="shared" si="0"/>
        <v>Namn 7</v>
      </c>
      <c r="J34" s="17" t="str">
        <f t="shared" si="0"/>
        <v>Namn 8</v>
      </c>
      <c r="K34" s="17" t="str">
        <f t="shared" si="0"/>
        <v>Namn 9</v>
      </c>
      <c r="L34" s="17" t="str">
        <f t="shared" si="0"/>
        <v>Namn 10</v>
      </c>
      <c r="M34" s="17" t="str">
        <f t="shared" si="0"/>
        <v>Namn 11</v>
      </c>
      <c r="N34" s="17" t="str">
        <f t="shared" si="0"/>
        <v>Namn 12</v>
      </c>
      <c r="O34" s="17" t="str">
        <f t="shared" si="0"/>
        <v>Namn 13</v>
      </c>
      <c r="P34" s="17" t="str">
        <f t="shared" si="0"/>
        <v>Namn 14</v>
      </c>
      <c r="Q34" s="17" t="str">
        <f t="shared" si="0"/>
        <v>Namn 15</v>
      </c>
      <c r="R34" s="17" t="str">
        <f t="shared" si="0"/>
        <v>Namn 16</v>
      </c>
      <c r="S34" s="16" t="str">
        <f t="shared" si="0"/>
        <v>Namn 17</v>
      </c>
      <c r="T34" s="17" t="str">
        <f t="shared" si="0"/>
        <v>Namn 18</v>
      </c>
      <c r="U34" s="17" t="str">
        <f t="shared" si="0"/>
        <v>Namn 19</v>
      </c>
      <c r="V34" s="17" t="str">
        <f t="shared" si="0"/>
        <v>Namn 20</v>
      </c>
      <c r="W34" s="17" t="str">
        <f t="shared" si="0"/>
        <v>Namn 21</v>
      </c>
      <c r="X34" s="17" t="str">
        <f t="shared" si="0"/>
        <v>Namn 22</v>
      </c>
      <c r="Y34" s="17" t="str">
        <f t="shared" si="0"/>
        <v>Namn 23</v>
      </c>
      <c r="Z34" s="17" t="str">
        <f t="shared" si="0"/>
        <v>Namn 24</v>
      </c>
      <c r="AA34" s="17" t="str">
        <f t="shared" si="0"/>
        <v>Namn 25</v>
      </c>
      <c r="AB34" s="17" t="str">
        <f t="shared" si="0"/>
        <v>Namn 26</v>
      </c>
      <c r="AC34" s="16" t="str">
        <f t="shared" si="0"/>
        <v>Namn 27</v>
      </c>
      <c r="AD34" s="17" t="str">
        <f t="shared" si="0"/>
        <v>Namn 28</v>
      </c>
      <c r="AE34" s="17" t="str">
        <f t="shared" si="0"/>
        <v>Namn 29</v>
      </c>
      <c r="AF34" s="17" t="str">
        <f t="shared" si="0"/>
        <v>Namn 30</v>
      </c>
      <c r="AG34" s="17" t="str">
        <f t="shared" si="0"/>
        <v>Namn 31</v>
      </c>
      <c r="AH34" s="17" t="str">
        <f t="shared" si="0"/>
        <v>Namn 32</v>
      </c>
      <c r="AI34" s="17" t="str">
        <f t="shared" ref="AI34:BN34" si="1">AI16</f>
        <v>Namn 33</v>
      </c>
      <c r="AJ34" s="17" t="str">
        <f t="shared" si="1"/>
        <v>Namn 34</v>
      </c>
      <c r="AK34" s="17" t="str">
        <f t="shared" si="1"/>
        <v>Namn 35</v>
      </c>
      <c r="AL34" s="17" t="str">
        <f t="shared" si="1"/>
        <v>Namn 36</v>
      </c>
      <c r="AM34" s="16" t="str">
        <f t="shared" si="1"/>
        <v>Namn 37</v>
      </c>
      <c r="AN34" s="17" t="str">
        <f t="shared" si="1"/>
        <v>Namn 38</v>
      </c>
      <c r="AO34" s="17" t="str">
        <f t="shared" si="1"/>
        <v>Namn 39</v>
      </c>
      <c r="AP34" s="17" t="str">
        <f t="shared" si="1"/>
        <v>Namn 40</v>
      </c>
      <c r="AQ34" s="17" t="str">
        <f t="shared" si="1"/>
        <v>Namn 41</v>
      </c>
      <c r="AR34" s="17" t="str">
        <f t="shared" si="1"/>
        <v>Namn 42</v>
      </c>
      <c r="AS34" s="17" t="str">
        <f t="shared" si="1"/>
        <v>Namn 43</v>
      </c>
      <c r="AT34" s="17" t="str">
        <f t="shared" si="1"/>
        <v>Namn 44</v>
      </c>
      <c r="AU34" s="17" t="str">
        <f t="shared" si="1"/>
        <v>Namn 45</v>
      </c>
      <c r="AV34" s="17" t="str">
        <f t="shared" si="1"/>
        <v>Namn 46</v>
      </c>
      <c r="AW34" s="16" t="str">
        <f t="shared" si="1"/>
        <v>Namn 47</v>
      </c>
      <c r="AX34" s="17" t="str">
        <f t="shared" si="1"/>
        <v>Namn 48</v>
      </c>
      <c r="AY34" s="17" t="str">
        <f t="shared" si="1"/>
        <v>Namn 49</v>
      </c>
      <c r="AZ34" s="17" t="str">
        <f t="shared" si="1"/>
        <v>Namn 50</v>
      </c>
      <c r="BA34" s="17" t="str">
        <f t="shared" si="1"/>
        <v>Namn 51</v>
      </c>
      <c r="BB34" s="17" t="str">
        <f t="shared" si="1"/>
        <v>Namn 52</v>
      </c>
      <c r="BC34" s="17" t="str">
        <f t="shared" si="1"/>
        <v>Namn 53</v>
      </c>
      <c r="BD34" s="17" t="str">
        <f t="shared" si="1"/>
        <v>Namn 54</v>
      </c>
      <c r="BE34" s="17" t="str">
        <f t="shared" si="1"/>
        <v>Namn 55</v>
      </c>
      <c r="BF34" s="17" t="str">
        <f t="shared" si="1"/>
        <v>Namn 56</v>
      </c>
      <c r="BG34" s="16" t="str">
        <f t="shared" si="1"/>
        <v>Namn 57</v>
      </c>
      <c r="BH34" s="17" t="str">
        <f t="shared" si="1"/>
        <v>Namn 58</v>
      </c>
      <c r="BI34" s="17" t="str">
        <f t="shared" si="1"/>
        <v>Namn 59</v>
      </c>
      <c r="BJ34" s="17" t="str">
        <f t="shared" si="1"/>
        <v>Namn 60</v>
      </c>
      <c r="BK34" s="17" t="str">
        <f t="shared" si="1"/>
        <v>Namn 61</v>
      </c>
      <c r="BL34" s="17" t="str">
        <f t="shared" si="1"/>
        <v>Namn 62</v>
      </c>
      <c r="BM34" s="17" t="str">
        <f t="shared" si="1"/>
        <v>Namn 63</v>
      </c>
      <c r="BN34" s="17" t="str">
        <f t="shared" si="1"/>
        <v>Namn 64</v>
      </c>
      <c r="BO34" s="17" t="str">
        <f t="shared" ref="BO34:CT34" si="2">BO16</f>
        <v>Namn 65</v>
      </c>
      <c r="BP34" s="17" t="str">
        <f t="shared" si="2"/>
        <v>Namn 66</v>
      </c>
      <c r="BQ34" s="16" t="str">
        <f t="shared" si="2"/>
        <v>Namn 67</v>
      </c>
      <c r="BR34" s="17" t="str">
        <f t="shared" si="2"/>
        <v>Namn 68</v>
      </c>
      <c r="BS34" s="17" t="str">
        <f t="shared" si="2"/>
        <v>Namn 69</v>
      </c>
      <c r="BT34" s="17" t="str">
        <f t="shared" si="2"/>
        <v>Namn 70</v>
      </c>
      <c r="BU34" s="17" t="str">
        <f t="shared" si="2"/>
        <v>Namn 71</v>
      </c>
      <c r="BV34" s="17" t="str">
        <f t="shared" si="2"/>
        <v>Namn 72</v>
      </c>
      <c r="BW34" s="17" t="str">
        <f t="shared" si="2"/>
        <v>Namn 73</v>
      </c>
      <c r="BX34" s="17" t="str">
        <f t="shared" si="2"/>
        <v>Namn 74</v>
      </c>
      <c r="BY34" s="17" t="str">
        <f t="shared" si="2"/>
        <v>Namn 75</v>
      </c>
      <c r="BZ34" s="17" t="str">
        <f t="shared" si="2"/>
        <v>Namn 76</v>
      </c>
      <c r="CA34" s="16" t="str">
        <f t="shared" si="2"/>
        <v>Namn 77</v>
      </c>
      <c r="CB34" s="17" t="str">
        <f t="shared" si="2"/>
        <v>Namn 78</v>
      </c>
      <c r="CC34" s="17" t="str">
        <f t="shared" si="2"/>
        <v>Namn 79</v>
      </c>
      <c r="CD34" s="17" t="str">
        <f t="shared" si="2"/>
        <v>Namn 80</v>
      </c>
      <c r="CE34" s="17" t="str">
        <f t="shared" si="2"/>
        <v>Namn 81</v>
      </c>
      <c r="CF34" s="17" t="str">
        <f t="shared" si="2"/>
        <v>Namn 82</v>
      </c>
      <c r="CG34" s="17" t="str">
        <f t="shared" si="2"/>
        <v>Namn 83</v>
      </c>
      <c r="CH34" s="17" t="str">
        <f t="shared" si="2"/>
        <v>Namn 84</v>
      </c>
      <c r="CI34" s="17" t="str">
        <f t="shared" si="2"/>
        <v>Namn 85</v>
      </c>
      <c r="CJ34" s="17" t="str">
        <f t="shared" si="2"/>
        <v>Namn 86</v>
      </c>
      <c r="CK34" s="16" t="str">
        <f t="shared" si="2"/>
        <v>Namn 87</v>
      </c>
      <c r="CL34" s="17" t="str">
        <f t="shared" si="2"/>
        <v>Namn 88</v>
      </c>
      <c r="CM34" s="17" t="str">
        <f t="shared" si="2"/>
        <v>Namn 89</v>
      </c>
      <c r="CN34" s="17" t="str">
        <f t="shared" si="2"/>
        <v>Namn 90</v>
      </c>
      <c r="CO34" s="17" t="str">
        <f t="shared" si="2"/>
        <v>Namn 91</v>
      </c>
      <c r="CP34" s="17" t="str">
        <f t="shared" si="2"/>
        <v>Namn 92</v>
      </c>
      <c r="CQ34" s="17" t="str">
        <f t="shared" si="2"/>
        <v>Namn 93</v>
      </c>
      <c r="CR34" s="17" t="str">
        <f t="shared" si="2"/>
        <v>Namn 94</v>
      </c>
      <c r="CS34" s="17" t="str">
        <f t="shared" si="2"/>
        <v>Namn 95</v>
      </c>
      <c r="CT34" s="17" t="str">
        <f t="shared" si="2"/>
        <v>Namn 96</v>
      </c>
      <c r="CU34" s="16" t="str">
        <f t="shared" ref="CU34:DR34" si="3">CU16</f>
        <v>Namn 97</v>
      </c>
      <c r="CV34" s="17" t="str">
        <f t="shared" si="3"/>
        <v>Namn 98</v>
      </c>
      <c r="CW34" s="17" t="str">
        <f t="shared" si="3"/>
        <v>Namn 99</v>
      </c>
      <c r="CX34" s="17" t="str">
        <f t="shared" si="3"/>
        <v>Namn 100</v>
      </c>
      <c r="CY34" s="17" t="str">
        <f t="shared" si="3"/>
        <v>Namn 101</v>
      </c>
      <c r="CZ34" s="17" t="str">
        <f t="shared" si="3"/>
        <v>Namn 102</v>
      </c>
      <c r="DA34" s="17" t="str">
        <f t="shared" si="3"/>
        <v>Namn 103</v>
      </c>
      <c r="DB34" s="17" t="str">
        <f t="shared" si="3"/>
        <v>Namn 104</v>
      </c>
      <c r="DC34" s="17" t="str">
        <f t="shared" si="3"/>
        <v>Namn 105</v>
      </c>
      <c r="DD34" s="17" t="str">
        <f t="shared" si="3"/>
        <v>Namn 106</v>
      </c>
      <c r="DE34" s="17" t="str">
        <f t="shared" si="3"/>
        <v>Namn 107</v>
      </c>
      <c r="DF34" s="17" t="str">
        <f t="shared" si="3"/>
        <v>Namn 108</v>
      </c>
      <c r="DG34" s="17" t="str">
        <f t="shared" si="3"/>
        <v>Namn 109</v>
      </c>
      <c r="DH34" s="17" t="str">
        <f t="shared" si="3"/>
        <v>Namn 110</v>
      </c>
      <c r="DI34" s="17" t="str">
        <f t="shared" si="3"/>
        <v>Namn 111</v>
      </c>
      <c r="DJ34" s="17" t="str">
        <f t="shared" si="3"/>
        <v>Namn 112</v>
      </c>
      <c r="DK34" s="17" t="str">
        <f t="shared" si="3"/>
        <v>Namn 113</v>
      </c>
      <c r="DL34" s="17" t="str">
        <f t="shared" si="3"/>
        <v>Namn 114</v>
      </c>
      <c r="DM34" s="17" t="str">
        <f t="shared" si="3"/>
        <v>Namn 115</v>
      </c>
      <c r="DN34" s="17" t="str">
        <f t="shared" si="3"/>
        <v>Namn 116</v>
      </c>
      <c r="DO34" s="17" t="str">
        <f t="shared" si="3"/>
        <v>Namn 117</v>
      </c>
      <c r="DP34" s="17" t="str">
        <f t="shared" si="3"/>
        <v>Namn 118</v>
      </c>
      <c r="DQ34" s="17" t="str">
        <f t="shared" si="3"/>
        <v>Namn 119</v>
      </c>
      <c r="DR34" s="18" t="str">
        <f t="shared" si="3"/>
        <v>Namn 120</v>
      </c>
    </row>
    <row r="35" spans="1:122" x14ac:dyDescent="0.2">
      <c r="A35" s="19" t="s">
        <v>6</v>
      </c>
      <c r="B35" s="20" t="str">
        <f t="shared" ref="B35:B50" si="4">IF(B17=0,"",B17)</f>
        <v>B</v>
      </c>
      <c r="C35" s="21" t="str">
        <f t="shared" ref="C35" si="5">IF(C17="","",IF(C17=$B17,3,""))</f>
        <v/>
      </c>
      <c r="D35" s="21" t="str">
        <f t="shared" ref="D35:BO35" si="6">IF(D17="","",IF(D17=$B17,3,""))</f>
        <v/>
      </c>
      <c r="E35" s="21" t="str">
        <f t="shared" si="6"/>
        <v/>
      </c>
      <c r="F35" s="21" t="str">
        <f t="shared" si="6"/>
        <v/>
      </c>
      <c r="G35" s="21" t="str">
        <f t="shared" si="6"/>
        <v/>
      </c>
      <c r="H35" s="21" t="str">
        <f t="shared" si="6"/>
        <v/>
      </c>
      <c r="I35" s="21" t="str">
        <f t="shared" si="6"/>
        <v/>
      </c>
      <c r="J35" s="21" t="str">
        <f t="shared" si="6"/>
        <v/>
      </c>
      <c r="K35" s="21" t="str">
        <f t="shared" si="6"/>
        <v/>
      </c>
      <c r="L35" s="21" t="str">
        <f t="shared" si="6"/>
        <v/>
      </c>
      <c r="M35" s="21" t="str">
        <f t="shared" si="6"/>
        <v/>
      </c>
      <c r="N35" s="21" t="str">
        <f t="shared" si="6"/>
        <v/>
      </c>
      <c r="O35" s="21" t="str">
        <f t="shared" si="6"/>
        <v/>
      </c>
      <c r="P35" s="21" t="str">
        <f t="shared" si="6"/>
        <v/>
      </c>
      <c r="Q35" s="21" t="str">
        <f t="shared" si="6"/>
        <v/>
      </c>
      <c r="R35" s="21" t="str">
        <f t="shared" si="6"/>
        <v/>
      </c>
      <c r="S35" s="21" t="str">
        <f t="shared" si="6"/>
        <v/>
      </c>
      <c r="T35" s="21" t="str">
        <f t="shared" si="6"/>
        <v/>
      </c>
      <c r="U35" s="21" t="str">
        <f t="shared" si="6"/>
        <v/>
      </c>
      <c r="V35" s="21" t="str">
        <f t="shared" si="6"/>
        <v/>
      </c>
      <c r="W35" s="21" t="str">
        <f t="shared" si="6"/>
        <v/>
      </c>
      <c r="X35" s="21" t="str">
        <f t="shared" si="6"/>
        <v/>
      </c>
      <c r="Y35" s="21" t="str">
        <f t="shared" si="6"/>
        <v/>
      </c>
      <c r="Z35" s="21" t="str">
        <f t="shared" si="6"/>
        <v/>
      </c>
      <c r="AA35" s="21" t="str">
        <f t="shared" si="6"/>
        <v/>
      </c>
      <c r="AB35" s="21" t="str">
        <f t="shared" si="6"/>
        <v/>
      </c>
      <c r="AC35" s="21" t="str">
        <f t="shared" si="6"/>
        <v/>
      </c>
      <c r="AD35" s="21" t="str">
        <f t="shared" si="6"/>
        <v/>
      </c>
      <c r="AE35" s="21" t="str">
        <f t="shared" si="6"/>
        <v/>
      </c>
      <c r="AF35" s="21" t="str">
        <f t="shared" si="6"/>
        <v/>
      </c>
      <c r="AG35" s="21" t="str">
        <f t="shared" si="6"/>
        <v/>
      </c>
      <c r="AH35" s="21" t="str">
        <f t="shared" si="6"/>
        <v/>
      </c>
      <c r="AI35" s="21" t="str">
        <f t="shared" si="6"/>
        <v/>
      </c>
      <c r="AJ35" s="21" t="str">
        <f t="shared" si="6"/>
        <v/>
      </c>
      <c r="AK35" s="21" t="str">
        <f t="shared" si="6"/>
        <v/>
      </c>
      <c r="AL35" s="21" t="str">
        <f t="shared" si="6"/>
        <v/>
      </c>
      <c r="AM35" s="21" t="str">
        <f t="shared" si="6"/>
        <v/>
      </c>
      <c r="AN35" s="21" t="str">
        <f t="shared" si="6"/>
        <v/>
      </c>
      <c r="AO35" s="21" t="str">
        <f t="shared" si="6"/>
        <v/>
      </c>
      <c r="AP35" s="21" t="str">
        <f t="shared" si="6"/>
        <v/>
      </c>
      <c r="AQ35" s="21" t="str">
        <f t="shared" si="6"/>
        <v/>
      </c>
      <c r="AR35" s="21" t="str">
        <f t="shared" si="6"/>
        <v/>
      </c>
      <c r="AS35" s="21" t="str">
        <f t="shared" si="6"/>
        <v/>
      </c>
      <c r="AT35" s="21" t="str">
        <f t="shared" si="6"/>
        <v/>
      </c>
      <c r="AU35" s="21" t="str">
        <f t="shared" si="6"/>
        <v/>
      </c>
      <c r="AV35" s="21" t="str">
        <f t="shared" si="6"/>
        <v/>
      </c>
      <c r="AW35" s="21" t="str">
        <f t="shared" si="6"/>
        <v/>
      </c>
      <c r="AX35" s="21" t="str">
        <f t="shared" si="6"/>
        <v/>
      </c>
      <c r="AY35" s="21" t="str">
        <f t="shared" si="6"/>
        <v/>
      </c>
      <c r="AZ35" s="21" t="str">
        <f t="shared" si="6"/>
        <v/>
      </c>
      <c r="BA35" s="21" t="str">
        <f t="shared" si="6"/>
        <v/>
      </c>
      <c r="BB35" s="21" t="str">
        <f t="shared" si="6"/>
        <v/>
      </c>
      <c r="BC35" s="21" t="str">
        <f t="shared" si="6"/>
        <v/>
      </c>
      <c r="BD35" s="21" t="str">
        <f t="shared" si="6"/>
        <v/>
      </c>
      <c r="BE35" s="21" t="str">
        <f t="shared" si="6"/>
        <v/>
      </c>
      <c r="BF35" s="21" t="str">
        <f t="shared" si="6"/>
        <v/>
      </c>
      <c r="BG35" s="21" t="str">
        <f t="shared" si="6"/>
        <v/>
      </c>
      <c r="BH35" s="21" t="str">
        <f t="shared" si="6"/>
        <v/>
      </c>
      <c r="BI35" s="21" t="str">
        <f t="shared" si="6"/>
        <v/>
      </c>
      <c r="BJ35" s="21" t="str">
        <f t="shared" si="6"/>
        <v/>
      </c>
      <c r="BK35" s="21" t="str">
        <f t="shared" si="6"/>
        <v/>
      </c>
      <c r="BL35" s="21" t="str">
        <f t="shared" si="6"/>
        <v/>
      </c>
      <c r="BM35" s="21" t="str">
        <f t="shared" si="6"/>
        <v/>
      </c>
      <c r="BN35" s="21" t="str">
        <f t="shared" si="6"/>
        <v/>
      </c>
      <c r="BO35" s="21" t="str">
        <f t="shared" si="6"/>
        <v/>
      </c>
      <c r="BP35" s="21" t="str">
        <f t="shared" ref="BP35:DR35" si="7">IF(BP17="","",IF(BP17=$B17,3,""))</f>
        <v/>
      </c>
      <c r="BQ35" s="21" t="str">
        <f t="shared" si="7"/>
        <v/>
      </c>
      <c r="BR35" s="21" t="str">
        <f t="shared" si="7"/>
        <v/>
      </c>
      <c r="BS35" s="21" t="str">
        <f t="shared" si="7"/>
        <v/>
      </c>
      <c r="BT35" s="21" t="str">
        <f t="shared" si="7"/>
        <v/>
      </c>
      <c r="BU35" s="21" t="str">
        <f t="shared" si="7"/>
        <v/>
      </c>
      <c r="BV35" s="21" t="str">
        <f t="shared" si="7"/>
        <v/>
      </c>
      <c r="BW35" s="21" t="str">
        <f t="shared" si="7"/>
        <v/>
      </c>
      <c r="BX35" s="21" t="str">
        <f t="shared" si="7"/>
        <v/>
      </c>
      <c r="BY35" s="21" t="str">
        <f t="shared" si="7"/>
        <v/>
      </c>
      <c r="BZ35" s="21" t="str">
        <f t="shared" si="7"/>
        <v/>
      </c>
      <c r="CA35" s="21" t="str">
        <f t="shared" si="7"/>
        <v/>
      </c>
      <c r="CB35" s="21" t="str">
        <f t="shared" si="7"/>
        <v/>
      </c>
      <c r="CC35" s="21" t="str">
        <f t="shared" si="7"/>
        <v/>
      </c>
      <c r="CD35" s="21" t="str">
        <f t="shared" si="7"/>
        <v/>
      </c>
      <c r="CE35" s="21" t="str">
        <f t="shared" si="7"/>
        <v/>
      </c>
      <c r="CF35" s="21" t="str">
        <f t="shared" si="7"/>
        <v/>
      </c>
      <c r="CG35" s="21" t="str">
        <f t="shared" si="7"/>
        <v/>
      </c>
      <c r="CH35" s="21" t="str">
        <f t="shared" si="7"/>
        <v/>
      </c>
      <c r="CI35" s="21" t="str">
        <f t="shared" si="7"/>
        <v/>
      </c>
      <c r="CJ35" s="21" t="str">
        <f t="shared" si="7"/>
        <v/>
      </c>
      <c r="CK35" s="21" t="str">
        <f t="shared" si="7"/>
        <v/>
      </c>
      <c r="CL35" s="21" t="str">
        <f t="shared" si="7"/>
        <v/>
      </c>
      <c r="CM35" s="21" t="str">
        <f t="shared" si="7"/>
        <v/>
      </c>
      <c r="CN35" s="21" t="str">
        <f t="shared" si="7"/>
        <v/>
      </c>
      <c r="CO35" s="21" t="str">
        <f t="shared" si="7"/>
        <v/>
      </c>
      <c r="CP35" s="21" t="str">
        <f t="shared" si="7"/>
        <v/>
      </c>
      <c r="CQ35" s="21" t="str">
        <f t="shared" si="7"/>
        <v/>
      </c>
      <c r="CR35" s="21" t="str">
        <f t="shared" si="7"/>
        <v/>
      </c>
      <c r="CS35" s="21" t="str">
        <f t="shared" si="7"/>
        <v/>
      </c>
      <c r="CT35" s="21" t="str">
        <f t="shared" si="7"/>
        <v/>
      </c>
      <c r="CU35" s="21" t="str">
        <f t="shared" si="7"/>
        <v/>
      </c>
      <c r="CV35" s="21" t="str">
        <f t="shared" si="7"/>
        <v/>
      </c>
      <c r="CW35" s="21" t="str">
        <f t="shared" si="7"/>
        <v/>
      </c>
      <c r="CX35" s="21" t="str">
        <f t="shared" si="7"/>
        <v/>
      </c>
      <c r="CY35" s="21" t="str">
        <f t="shared" si="7"/>
        <v/>
      </c>
      <c r="CZ35" s="21" t="str">
        <f t="shared" si="7"/>
        <v/>
      </c>
      <c r="DA35" s="21" t="str">
        <f t="shared" si="7"/>
        <v/>
      </c>
      <c r="DB35" s="21" t="str">
        <f t="shared" si="7"/>
        <v/>
      </c>
      <c r="DC35" s="21" t="str">
        <f t="shared" si="7"/>
        <v/>
      </c>
      <c r="DD35" s="21" t="str">
        <f t="shared" si="7"/>
        <v/>
      </c>
      <c r="DE35" s="21" t="str">
        <f t="shared" si="7"/>
        <v/>
      </c>
      <c r="DF35" s="21" t="str">
        <f t="shared" si="7"/>
        <v/>
      </c>
      <c r="DG35" s="21" t="str">
        <f t="shared" si="7"/>
        <v/>
      </c>
      <c r="DH35" s="21" t="str">
        <f t="shared" si="7"/>
        <v/>
      </c>
      <c r="DI35" s="21" t="str">
        <f t="shared" si="7"/>
        <v/>
      </c>
      <c r="DJ35" s="21" t="str">
        <f t="shared" si="7"/>
        <v/>
      </c>
      <c r="DK35" s="21" t="str">
        <f t="shared" si="7"/>
        <v/>
      </c>
      <c r="DL35" s="21" t="str">
        <f t="shared" si="7"/>
        <v/>
      </c>
      <c r="DM35" s="21" t="str">
        <f t="shared" si="7"/>
        <v/>
      </c>
      <c r="DN35" s="21" t="str">
        <f t="shared" si="7"/>
        <v/>
      </c>
      <c r="DO35" s="21" t="str">
        <f t="shared" si="7"/>
        <v/>
      </c>
      <c r="DP35" s="21" t="str">
        <f t="shared" si="7"/>
        <v/>
      </c>
      <c r="DQ35" s="21" t="str">
        <f t="shared" si="7"/>
        <v/>
      </c>
      <c r="DR35" s="88" t="str">
        <f t="shared" si="7"/>
        <v/>
      </c>
    </row>
    <row r="36" spans="1:122" s="6" customFormat="1" x14ac:dyDescent="0.2">
      <c r="A36" s="19" t="s">
        <v>7</v>
      </c>
      <c r="B36" s="20" t="str">
        <f t="shared" si="4"/>
        <v>E</v>
      </c>
      <c r="C36" s="21" t="str">
        <f t="shared" ref="C36" si="8">IF(C18="","",IF(C18=$B18,3,""))</f>
        <v/>
      </c>
      <c r="D36" s="21" t="str">
        <f t="shared" ref="D36:BO36" si="9">IF(D18="","",IF(D18=$B18,3,""))</f>
        <v/>
      </c>
      <c r="E36" s="21" t="str">
        <f t="shared" si="9"/>
        <v/>
      </c>
      <c r="F36" s="21" t="str">
        <f t="shared" si="9"/>
        <v/>
      </c>
      <c r="G36" s="21" t="str">
        <f t="shared" si="9"/>
        <v/>
      </c>
      <c r="H36" s="21" t="str">
        <f t="shared" si="9"/>
        <v/>
      </c>
      <c r="I36" s="21" t="str">
        <f t="shared" si="9"/>
        <v/>
      </c>
      <c r="J36" s="21" t="str">
        <f t="shared" si="9"/>
        <v/>
      </c>
      <c r="K36" s="21" t="str">
        <f t="shared" si="9"/>
        <v/>
      </c>
      <c r="L36" s="21" t="str">
        <f t="shared" si="9"/>
        <v/>
      </c>
      <c r="M36" s="21" t="str">
        <f t="shared" si="9"/>
        <v/>
      </c>
      <c r="N36" s="21" t="str">
        <f t="shared" si="9"/>
        <v/>
      </c>
      <c r="O36" s="21" t="str">
        <f t="shared" si="9"/>
        <v/>
      </c>
      <c r="P36" s="21" t="str">
        <f t="shared" si="9"/>
        <v/>
      </c>
      <c r="Q36" s="21" t="str">
        <f t="shared" si="9"/>
        <v/>
      </c>
      <c r="R36" s="21" t="str">
        <f t="shared" si="9"/>
        <v/>
      </c>
      <c r="S36" s="21" t="str">
        <f t="shared" si="9"/>
        <v/>
      </c>
      <c r="T36" s="21" t="str">
        <f t="shared" si="9"/>
        <v/>
      </c>
      <c r="U36" s="21" t="str">
        <f t="shared" si="9"/>
        <v/>
      </c>
      <c r="V36" s="21" t="str">
        <f t="shared" si="9"/>
        <v/>
      </c>
      <c r="W36" s="21" t="str">
        <f t="shared" si="9"/>
        <v/>
      </c>
      <c r="X36" s="21" t="str">
        <f t="shared" si="9"/>
        <v/>
      </c>
      <c r="Y36" s="21" t="str">
        <f t="shared" si="9"/>
        <v/>
      </c>
      <c r="Z36" s="21" t="str">
        <f t="shared" si="9"/>
        <v/>
      </c>
      <c r="AA36" s="21" t="str">
        <f t="shared" si="9"/>
        <v/>
      </c>
      <c r="AB36" s="21" t="str">
        <f t="shared" si="9"/>
        <v/>
      </c>
      <c r="AC36" s="21" t="str">
        <f t="shared" si="9"/>
        <v/>
      </c>
      <c r="AD36" s="21" t="str">
        <f t="shared" si="9"/>
        <v/>
      </c>
      <c r="AE36" s="21" t="str">
        <f t="shared" si="9"/>
        <v/>
      </c>
      <c r="AF36" s="21" t="str">
        <f t="shared" si="9"/>
        <v/>
      </c>
      <c r="AG36" s="21" t="str">
        <f t="shared" si="9"/>
        <v/>
      </c>
      <c r="AH36" s="21" t="str">
        <f t="shared" si="9"/>
        <v/>
      </c>
      <c r="AI36" s="21" t="str">
        <f t="shared" si="9"/>
        <v/>
      </c>
      <c r="AJ36" s="21" t="str">
        <f t="shared" si="9"/>
        <v/>
      </c>
      <c r="AK36" s="21" t="str">
        <f t="shared" si="9"/>
        <v/>
      </c>
      <c r="AL36" s="21" t="str">
        <f t="shared" si="9"/>
        <v/>
      </c>
      <c r="AM36" s="21" t="str">
        <f t="shared" si="9"/>
        <v/>
      </c>
      <c r="AN36" s="21" t="str">
        <f t="shared" si="9"/>
        <v/>
      </c>
      <c r="AO36" s="21" t="str">
        <f t="shared" si="9"/>
        <v/>
      </c>
      <c r="AP36" s="21" t="str">
        <f t="shared" si="9"/>
        <v/>
      </c>
      <c r="AQ36" s="21" t="str">
        <f t="shared" si="9"/>
        <v/>
      </c>
      <c r="AR36" s="21" t="str">
        <f t="shared" si="9"/>
        <v/>
      </c>
      <c r="AS36" s="21" t="str">
        <f t="shared" si="9"/>
        <v/>
      </c>
      <c r="AT36" s="21" t="str">
        <f t="shared" si="9"/>
        <v/>
      </c>
      <c r="AU36" s="21" t="str">
        <f t="shared" si="9"/>
        <v/>
      </c>
      <c r="AV36" s="21" t="str">
        <f t="shared" si="9"/>
        <v/>
      </c>
      <c r="AW36" s="21" t="str">
        <f t="shared" si="9"/>
        <v/>
      </c>
      <c r="AX36" s="21" t="str">
        <f t="shared" si="9"/>
        <v/>
      </c>
      <c r="AY36" s="21" t="str">
        <f t="shared" si="9"/>
        <v/>
      </c>
      <c r="AZ36" s="21" t="str">
        <f t="shared" si="9"/>
        <v/>
      </c>
      <c r="BA36" s="21" t="str">
        <f t="shared" si="9"/>
        <v/>
      </c>
      <c r="BB36" s="21" t="str">
        <f t="shared" si="9"/>
        <v/>
      </c>
      <c r="BC36" s="21" t="str">
        <f t="shared" si="9"/>
        <v/>
      </c>
      <c r="BD36" s="21" t="str">
        <f t="shared" si="9"/>
        <v/>
      </c>
      <c r="BE36" s="21" t="str">
        <f t="shared" si="9"/>
        <v/>
      </c>
      <c r="BF36" s="21" t="str">
        <f t="shared" si="9"/>
        <v/>
      </c>
      <c r="BG36" s="21" t="str">
        <f t="shared" si="9"/>
        <v/>
      </c>
      <c r="BH36" s="21" t="str">
        <f t="shared" si="9"/>
        <v/>
      </c>
      <c r="BI36" s="21" t="str">
        <f t="shared" si="9"/>
        <v/>
      </c>
      <c r="BJ36" s="21" t="str">
        <f t="shared" si="9"/>
        <v/>
      </c>
      <c r="BK36" s="21" t="str">
        <f t="shared" si="9"/>
        <v/>
      </c>
      <c r="BL36" s="21" t="str">
        <f t="shared" si="9"/>
        <v/>
      </c>
      <c r="BM36" s="21" t="str">
        <f t="shared" si="9"/>
        <v/>
      </c>
      <c r="BN36" s="21" t="str">
        <f t="shared" si="9"/>
        <v/>
      </c>
      <c r="BO36" s="21" t="str">
        <f t="shared" si="9"/>
        <v/>
      </c>
      <c r="BP36" s="21" t="str">
        <f t="shared" ref="BP36:DR36" si="10">IF(BP18="","",IF(BP18=$B18,3,""))</f>
        <v/>
      </c>
      <c r="BQ36" s="21" t="str">
        <f t="shared" si="10"/>
        <v/>
      </c>
      <c r="BR36" s="21" t="str">
        <f t="shared" si="10"/>
        <v/>
      </c>
      <c r="BS36" s="21" t="str">
        <f t="shared" si="10"/>
        <v/>
      </c>
      <c r="BT36" s="21" t="str">
        <f t="shared" si="10"/>
        <v/>
      </c>
      <c r="BU36" s="21" t="str">
        <f t="shared" si="10"/>
        <v/>
      </c>
      <c r="BV36" s="21" t="str">
        <f t="shared" si="10"/>
        <v/>
      </c>
      <c r="BW36" s="21" t="str">
        <f t="shared" si="10"/>
        <v/>
      </c>
      <c r="BX36" s="21" t="str">
        <f t="shared" si="10"/>
        <v/>
      </c>
      <c r="BY36" s="21" t="str">
        <f t="shared" si="10"/>
        <v/>
      </c>
      <c r="BZ36" s="21" t="str">
        <f t="shared" si="10"/>
        <v/>
      </c>
      <c r="CA36" s="21" t="str">
        <f t="shared" si="10"/>
        <v/>
      </c>
      <c r="CB36" s="21" t="str">
        <f t="shared" si="10"/>
        <v/>
      </c>
      <c r="CC36" s="21" t="str">
        <f t="shared" si="10"/>
        <v/>
      </c>
      <c r="CD36" s="21" t="str">
        <f t="shared" si="10"/>
        <v/>
      </c>
      <c r="CE36" s="21" t="str">
        <f t="shared" si="10"/>
        <v/>
      </c>
      <c r="CF36" s="21" t="str">
        <f t="shared" si="10"/>
        <v/>
      </c>
      <c r="CG36" s="21" t="str">
        <f t="shared" si="10"/>
        <v/>
      </c>
      <c r="CH36" s="21" t="str">
        <f t="shared" si="10"/>
        <v/>
      </c>
      <c r="CI36" s="21" t="str">
        <f t="shared" si="10"/>
        <v/>
      </c>
      <c r="CJ36" s="21" t="str">
        <f t="shared" si="10"/>
        <v/>
      </c>
      <c r="CK36" s="21" t="str">
        <f t="shared" si="10"/>
        <v/>
      </c>
      <c r="CL36" s="21" t="str">
        <f t="shared" si="10"/>
        <v/>
      </c>
      <c r="CM36" s="21" t="str">
        <f t="shared" si="10"/>
        <v/>
      </c>
      <c r="CN36" s="21" t="str">
        <f t="shared" si="10"/>
        <v/>
      </c>
      <c r="CO36" s="21" t="str">
        <f t="shared" si="10"/>
        <v/>
      </c>
      <c r="CP36" s="21" t="str">
        <f t="shared" si="10"/>
        <v/>
      </c>
      <c r="CQ36" s="21" t="str">
        <f t="shared" si="10"/>
        <v/>
      </c>
      <c r="CR36" s="21" t="str">
        <f t="shared" si="10"/>
        <v/>
      </c>
      <c r="CS36" s="21" t="str">
        <f t="shared" si="10"/>
        <v/>
      </c>
      <c r="CT36" s="21" t="str">
        <f t="shared" si="10"/>
        <v/>
      </c>
      <c r="CU36" s="21" t="str">
        <f t="shared" si="10"/>
        <v/>
      </c>
      <c r="CV36" s="21" t="str">
        <f t="shared" si="10"/>
        <v/>
      </c>
      <c r="CW36" s="21" t="str">
        <f t="shared" si="10"/>
        <v/>
      </c>
      <c r="CX36" s="21" t="str">
        <f t="shared" si="10"/>
        <v/>
      </c>
      <c r="CY36" s="21" t="str">
        <f t="shared" si="10"/>
        <v/>
      </c>
      <c r="CZ36" s="21" t="str">
        <f t="shared" si="10"/>
        <v/>
      </c>
      <c r="DA36" s="21" t="str">
        <f t="shared" si="10"/>
        <v/>
      </c>
      <c r="DB36" s="21" t="str">
        <f t="shared" si="10"/>
        <v/>
      </c>
      <c r="DC36" s="21" t="str">
        <f t="shared" si="10"/>
        <v/>
      </c>
      <c r="DD36" s="21" t="str">
        <f t="shared" si="10"/>
        <v/>
      </c>
      <c r="DE36" s="21" t="str">
        <f t="shared" si="10"/>
        <v/>
      </c>
      <c r="DF36" s="21" t="str">
        <f t="shared" si="10"/>
        <v/>
      </c>
      <c r="DG36" s="21" t="str">
        <f t="shared" si="10"/>
        <v/>
      </c>
      <c r="DH36" s="21" t="str">
        <f t="shared" si="10"/>
        <v/>
      </c>
      <c r="DI36" s="21" t="str">
        <f t="shared" si="10"/>
        <v/>
      </c>
      <c r="DJ36" s="21" t="str">
        <f t="shared" si="10"/>
        <v/>
      </c>
      <c r="DK36" s="21" t="str">
        <f t="shared" si="10"/>
        <v/>
      </c>
      <c r="DL36" s="21" t="str">
        <f t="shared" si="10"/>
        <v/>
      </c>
      <c r="DM36" s="21" t="str">
        <f t="shared" si="10"/>
        <v/>
      </c>
      <c r="DN36" s="21" t="str">
        <f t="shared" si="10"/>
        <v/>
      </c>
      <c r="DO36" s="21" t="str">
        <f t="shared" si="10"/>
        <v/>
      </c>
      <c r="DP36" s="21" t="str">
        <f t="shared" si="10"/>
        <v/>
      </c>
      <c r="DQ36" s="21" t="str">
        <f t="shared" si="10"/>
        <v/>
      </c>
      <c r="DR36" s="88" t="str">
        <f t="shared" si="10"/>
        <v/>
      </c>
    </row>
    <row r="37" spans="1:122" x14ac:dyDescent="0.2">
      <c r="A37" s="19" t="s">
        <v>8</v>
      </c>
      <c r="B37" s="20" t="str">
        <f t="shared" si="4"/>
        <v>D</v>
      </c>
      <c r="C37" s="21" t="str">
        <f t="shared" ref="C37" si="11">IF(C19="","",IF(C19=$B19,3,""))</f>
        <v/>
      </c>
      <c r="D37" s="21" t="str">
        <f t="shared" ref="D37:BO37" si="12">IF(D19="","",IF(D19=$B19,3,""))</f>
        <v/>
      </c>
      <c r="E37" s="21" t="str">
        <f t="shared" si="12"/>
        <v/>
      </c>
      <c r="F37" s="21" t="str">
        <f t="shared" si="12"/>
        <v/>
      </c>
      <c r="G37" s="21" t="str">
        <f t="shared" si="12"/>
        <v/>
      </c>
      <c r="H37" s="21" t="str">
        <f t="shared" si="12"/>
        <v/>
      </c>
      <c r="I37" s="21" t="str">
        <f t="shared" si="12"/>
        <v/>
      </c>
      <c r="J37" s="21" t="str">
        <f t="shared" si="12"/>
        <v/>
      </c>
      <c r="K37" s="21" t="str">
        <f t="shared" si="12"/>
        <v/>
      </c>
      <c r="L37" s="21" t="str">
        <f t="shared" si="12"/>
        <v/>
      </c>
      <c r="M37" s="21" t="str">
        <f t="shared" si="12"/>
        <v/>
      </c>
      <c r="N37" s="21" t="str">
        <f t="shared" si="12"/>
        <v/>
      </c>
      <c r="O37" s="21" t="str">
        <f t="shared" si="12"/>
        <v/>
      </c>
      <c r="P37" s="21" t="str">
        <f t="shared" si="12"/>
        <v/>
      </c>
      <c r="Q37" s="21" t="str">
        <f t="shared" si="12"/>
        <v/>
      </c>
      <c r="R37" s="21" t="str">
        <f t="shared" si="12"/>
        <v/>
      </c>
      <c r="S37" s="21" t="str">
        <f t="shared" si="12"/>
        <v/>
      </c>
      <c r="T37" s="21" t="str">
        <f t="shared" si="12"/>
        <v/>
      </c>
      <c r="U37" s="21" t="str">
        <f t="shared" si="12"/>
        <v/>
      </c>
      <c r="V37" s="21" t="str">
        <f t="shared" si="12"/>
        <v/>
      </c>
      <c r="W37" s="21" t="str">
        <f t="shared" si="12"/>
        <v/>
      </c>
      <c r="X37" s="21" t="str">
        <f t="shared" si="12"/>
        <v/>
      </c>
      <c r="Y37" s="21" t="str">
        <f t="shared" si="12"/>
        <v/>
      </c>
      <c r="Z37" s="21" t="str">
        <f t="shared" si="12"/>
        <v/>
      </c>
      <c r="AA37" s="21" t="str">
        <f t="shared" si="12"/>
        <v/>
      </c>
      <c r="AB37" s="21" t="str">
        <f t="shared" si="12"/>
        <v/>
      </c>
      <c r="AC37" s="21" t="str">
        <f t="shared" si="12"/>
        <v/>
      </c>
      <c r="AD37" s="21" t="str">
        <f t="shared" si="12"/>
        <v/>
      </c>
      <c r="AE37" s="21" t="str">
        <f t="shared" si="12"/>
        <v/>
      </c>
      <c r="AF37" s="21" t="str">
        <f t="shared" si="12"/>
        <v/>
      </c>
      <c r="AG37" s="21" t="str">
        <f t="shared" si="12"/>
        <v/>
      </c>
      <c r="AH37" s="21" t="str">
        <f t="shared" si="12"/>
        <v/>
      </c>
      <c r="AI37" s="21" t="str">
        <f t="shared" si="12"/>
        <v/>
      </c>
      <c r="AJ37" s="21" t="str">
        <f t="shared" si="12"/>
        <v/>
      </c>
      <c r="AK37" s="21" t="str">
        <f t="shared" si="12"/>
        <v/>
      </c>
      <c r="AL37" s="21" t="str">
        <f t="shared" si="12"/>
        <v/>
      </c>
      <c r="AM37" s="21" t="str">
        <f t="shared" si="12"/>
        <v/>
      </c>
      <c r="AN37" s="21" t="str">
        <f t="shared" si="12"/>
        <v/>
      </c>
      <c r="AO37" s="21" t="str">
        <f t="shared" si="12"/>
        <v/>
      </c>
      <c r="AP37" s="21" t="str">
        <f t="shared" si="12"/>
        <v/>
      </c>
      <c r="AQ37" s="21" t="str">
        <f t="shared" si="12"/>
        <v/>
      </c>
      <c r="AR37" s="21" t="str">
        <f t="shared" si="12"/>
        <v/>
      </c>
      <c r="AS37" s="21" t="str">
        <f t="shared" si="12"/>
        <v/>
      </c>
      <c r="AT37" s="21" t="str">
        <f t="shared" si="12"/>
        <v/>
      </c>
      <c r="AU37" s="21" t="str">
        <f t="shared" si="12"/>
        <v/>
      </c>
      <c r="AV37" s="21" t="str">
        <f t="shared" si="12"/>
        <v/>
      </c>
      <c r="AW37" s="21" t="str">
        <f t="shared" si="12"/>
        <v/>
      </c>
      <c r="AX37" s="21" t="str">
        <f t="shared" si="12"/>
        <v/>
      </c>
      <c r="AY37" s="21" t="str">
        <f t="shared" si="12"/>
        <v/>
      </c>
      <c r="AZ37" s="21" t="str">
        <f t="shared" si="12"/>
        <v/>
      </c>
      <c r="BA37" s="21" t="str">
        <f t="shared" si="12"/>
        <v/>
      </c>
      <c r="BB37" s="21" t="str">
        <f t="shared" si="12"/>
        <v/>
      </c>
      <c r="BC37" s="21" t="str">
        <f t="shared" si="12"/>
        <v/>
      </c>
      <c r="BD37" s="21" t="str">
        <f t="shared" si="12"/>
        <v/>
      </c>
      <c r="BE37" s="21" t="str">
        <f t="shared" si="12"/>
        <v/>
      </c>
      <c r="BF37" s="21" t="str">
        <f t="shared" si="12"/>
        <v/>
      </c>
      <c r="BG37" s="21" t="str">
        <f t="shared" si="12"/>
        <v/>
      </c>
      <c r="BH37" s="21" t="str">
        <f t="shared" si="12"/>
        <v/>
      </c>
      <c r="BI37" s="21" t="str">
        <f t="shared" si="12"/>
        <v/>
      </c>
      <c r="BJ37" s="21" t="str">
        <f t="shared" si="12"/>
        <v/>
      </c>
      <c r="BK37" s="21" t="str">
        <f t="shared" si="12"/>
        <v/>
      </c>
      <c r="BL37" s="21" t="str">
        <f t="shared" si="12"/>
        <v/>
      </c>
      <c r="BM37" s="21" t="str">
        <f t="shared" si="12"/>
        <v/>
      </c>
      <c r="BN37" s="21" t="str">
        <f t="shared" si="12"/>
        <v/>
      </c>
      <c r="BO37" s="21" t="str">
        <f t="shared" si="12"/>
        <v/>
      </c>
      <c r="BP37" s="21" t="str">
        <f t="shared" ref="BP37:DR37" si="13">IF(BP19="","",IF(BP19=$B19,3,""))</f>
        <v/>
      </c>
      <c r="BQ37" s="21" t="str">
        <f t="shared" si="13"/>
        <v/>
      </c>
      <c r="BR37" s="21" t="str">
        <f t="shared" si="13"/>
        <v/>
      </c>
      <c r="BS37" s="21" t="str">
        <f t="shared" si="13"/>
        <v/>
      </c>
      <c r="BT37" s="21" t="str">
        <f t="shared" si="13"/>
        <v/>
      </c>
      <c r="BU37" s="21" t="str">
        <f t="shared" si="13"/>
        <v/>
      </c>
      <c r="BV37" s="21" t="str">
        <f t="shared" si="13"/>
        <v/>
      </c>
      <c r="BW37" s="21" t="str">
        <f t="shared" si="13"/>
        <v/>
      </c>
      <c r="BX37" s="21" t="str">
        <f t="shared" si="13"/>
        <v/>
      </c>
      <c r="BY37" s="21" t="str">
        <f t="shared" si="13"/>
        <v/>
      </c>
      <c r="BZ37" s="21" t="str">
        <f t="shared" si="13"/>
        <v/>
      </c>
      <c r="CA37" s="21" t="str">
        <f t="shared" si="13"/>
        <v/>
      </c>
      <c r="CB37" s="21" t="str">
        <f t="shared" si="13"/>
        <v/>
      </c>
      <c r="CC37" s="21" t="str">
        <f t="shared" si="13"/>
        <v/>
      </c>
      <c r="CD37" s="21" t="str">
        <f t="shared" si="13"/>
        <v/>
      </c>
      <c r="CE37" s="21" t="str">
        <f t="shared" si="13"/>
        <v/>
      </c>
      <c r="CF37" s="21" t="str">
        <f t="shared" si="13"/>
        <v/>
      </c>
      <c r="CG37" s="21" t="str">
        <f t="shared" si="13"/>
        <v/>
      </c>
      <c r="CH37" s="21" t="str">
        <f t="shared" si="13"/>
        <v/>
      </c>
      <c r="CI37" s="21" t="str">
        <f t="shared" si="13"/>
        <v/>
      </c>
      <c r="CJ37" s="21" t="str">
        <f t="shared" si="13"/>
        <v/>
      </c>
      <c r="CK37" s="21" t="str">
        <f t="shared" si="13"/>
        <v/>
      </c>
      <c r="CL37" s="21" t="str">
        <f t="shared" si="13"/>
        <v/>
      </c>
      <c r="CM37" s="21" t="str">
        <f t="shared" si="13"/>
        <v/>
      </c>
      <c r="CN37" s="21" t="str">
        <f t="shared" si="13"/>
        <v/>
      </c>
      <c r="CO37" s="21" t="str">
        <f t="shared" si="13"/>
        <v/>
      </c>
      <c r="CP37" s="21" t="str">
        <f t="shared" si="13"/>
        <v/>
      </c>
      <c r="CQ37" s="21" t="str">
        <f t="shared" si="13"/>
        <v/>
      </c>
      <c r="CR37" s="21" t="str">
        <f t="shared" si="13"/>
        <v/>
      </c>
      <c r="CS37" s="21" t="str">
        <f t="shared" si="13"/>
        <v/>
      </c>
      <c r="CT37" s="21" t="str">
        <f t="shared" si="13"/>
        <v/>
      </c>
      <c r="CU37" s="21" t="str">
        <f t="shared" si="13"/>
        <v/>
      </c>
      <c r="CV37" s="21" t="str">
        <f t="shared" si="13"/>
        <v/>
      </c>
      <c r="CW37" s="21" t="str">
        <f t="shared" si="13"/>
        <v/>
      </c>
      <c r="CX37" s="21" t="str">
        <f t="shared" si="13"/>
        <v/>
      </c>
      <c r="CY37" s="21" t="str">
        <f t="shared" si="13"/>
        <v/>
      </c>
      <c r="CZ37" s="21" t="str">
        <f t="shared" si="13"/>
        <v/>
      </c>
      <c r="DA37" s="21" t="str">
        <f t="shared" si="13"/>
        <v/>
      </c>
      <c r="DB37" s="21" t="str">
        <f t="shared" si="13"/>
        <v/>
      </c>
      <c r="DC37" s="21" t="str">
        <f t="shared" si="13"/>
        <v/>
      </c>
      <c r="DD37" s="21" t="str">
        <f t="shared" si="13"/>
        <v/>
      </c>
      <c r="DE37" s="21" t="str">
        <f t="shared" si="13"/>
        <v/>
      </c>
      <c r="DF37" s="21" t="str">
        <f t="shared" si="13"/>
        <v/>
      </c>
      <c r="DG37" s="21" t="str">
        <f t="shared" si="13"/>
        <v/>
      </c>
      <c r="DH37" s="21" t="str">
        <f t="shared" si="13"/>
        <v/>
      </c>
      <c r="DI37" s="21" t="str">
        <f t="shared" si="13"/>
        <v/>
      </c>
      <c r="DJ37" s="21" t="str">
        <f t="shared" si="13"/>
        <v/>
      </c>
      <c r="DK37" s="21" t="str">
        <f t="shared" si="13"/>
        <v/>
      </c>
      <c r="DL37" s="21" t="str">
        <f t="shared" si="13"/>
        <v/>
      </c>
      <c r="DM37" s="21" t="str">
        <f t="shared" si="13"/>
        <v/>
      </c>
      <c r="DN37" s="21" t="str">
        <f t="shared" si="13"/>
        <v/>
      </c>
      <c r="DO37" s="21" t="str">
        <f t="shared" si="13"/>
        <v/>
      </c>
      <c r="DP37" s="21" t="str">
        <f t="shared" si="13"/>
        <v/>
      </c>
      <c r="DQ37" s="21" t="str">
        <f t="shared" si="13"/>
        <v/>
      </c>
      <c r="DR37" s="88" t="str">
        <f t="shared" si="13"/>
        <v/>
      </c>
    </row>
    <row r="38" spans="1:122" x14ac:dyDescent="0.2">
      <c r="A38" s="19" t="s">
        <v>9</v>
      </c>
      <c r="B38" s="20" t="str">
        <f t="shared" si="4"/>
        <v>B</v>
      </c>
      <c r="C38" s="21" t="str">
        <f t="shared" ref="C38" si="14">IF(C20="","",IF(C20=$B20,3,""))</f>
        <v/>
      </c>
      <c r="D38" s="21" t="str">
        <f t="shared" ref="D38:BO38" si="15">IF(D20="","",IF(D20=$B20,3,""))</f>
        <v/>
      </c>
      <c r="E38" s="21" t="str">
        <f t="shared" si="15"/>
        <v/>
      </c>
      <c r="F38" s="21" t="str">
        <f t="shared" si="15"/>
        <v/>
      </c>
      <c r="G38" s="21" t="str">
        <f t="shared" si="15"/>
        <v/>
      </c>
      <c r="H38" s="21" t="str">
        <f t="shared" si="15"/>
        <v/>
      </c>
      <c r="I38" s="21" t="str">
        <f t="shared" si="15"/>
        <v/>
      </c>
      <c r="J38" s="21" t="str">
        <f t="shared" si="15"/>
        <v/>
      </c>
      <c r="K38" s="21" t="str">
        <f t="shared" si="15"/>
        <v/>
      </c>
      <c r="L38" s="21" t="str">
        <f t="shared" si="15"/>
        <v/>
      </c>
      <c r="M38" s="21" t="str">
        <f t="shared" si="15"/>
        <v/>
      </c>
      <c r="N38" s="21" t="str">
        <f t="shared" si="15"/>
        <v/>
      </c>
      <c r="O38" s="21" t="str">
        <f t="shared" si="15"/>
        <v/>
      </c>
      <c r="P38" s="21" t="str">
        <f t="shared" si="15"/>
        <v/>
      </c>
      <c r="Q38" s="21" t="str">
        <f t="shared" si="15"/>
        <v/>
      </c>
      <c r="R38" s="21" t="str">
        <f t="shared" si="15"/>
        <v/>
      </c>
      <c r="S38" s="21" t="str">
        <f t="shared" si="15"/>
        <v/>
      </c>
      <c r="T38" s="21" t="str">
        <f t="shared" si="15"/>
        <v/>
      </c>
      <c r="U38" s="21" t="str">
        <f t="shared" si="15"/>
        <v/>
      </c>
      <c r="V38" s="21" t="str">
        <f t="shared" si="15"/>
        <v/>
      </c>
      <c r="W38" s="21" t="str">
        <f t="shared" si="15"/>
        <v/>
      </c>
      <c r="X38" s="21" t="str">
        <f t="shared" si="15"/>
        <v/>
      </c>
      <c r="Y38" s="21" t="str">
        <f t="shared" si="15"/>
        <v/>
      </c>
      <c r="Z38" s="21" t="str">
        <f t="shared" si="15"/>
        <v/>
      </c>
      <c r="AA38" s="21" t="str">
        <f t="shared" si="15"/>
        <v/>
      </c>
      <c r="AB38" s="21" t="str">
        <f t="shared" si="15"/>
        <v/>
      </c>
      <c r="AC38" s="21" t="str">
        <f t="shared" si="15"/>
        <v/>
      </c>
      <c r="AD38" s="21" t="str">
        <f t="shared" si="15"/>
        <v/>
      </c>
      <c r="AE38" s="21" t="str">
        <f t="shared" si="15"/>
        <v/>
      </c>
      <c r="AF38" s="21" t="str">
        <f t="shared" si="15"/>
        <v/>
      </c>
      <c r="AG38" s="21" t="str">
        <f t="shared" si="15"/>
        <v/>
      </c>
      <c r="AH38" s="21" t="str">
        <f t="shared" si="15"/>
        <v/>
      </c>
      <c r="AI38" s="21" t="str">
        <f t="shared" si="15"/>
        <v/>
      </c>
      <c r="AJ38" s="21" t="str">
        <f t="shared" si="15"/>
        <v/>
      </c>
      <c r="AK38" s="21" t="str">
        <f t="shared" si="15"/>
        <v/>
      </c>
      <c r="AL38" s="21" t="str">
        <f t="shared" si="15"/>
        <v/>
      </c>
      <c r="AM38" s="21" t="str">
        <f t="shared" si="15"/>
        <v/>
      </c>
      <c r="AN38" s="21" t="str">
        <f t="shared" si="15"/>
        <v/>
      </c>
      <c r="AO38" s="21" t="str">
        <f t="shared" si="15"/>
        <v/>
      </c>
      <c r="AP38" s="21" t="str">
        <f t="shared" si="15"/>
        <v/>
      </c>
      <c r="AQ38" s="21" t="str">
        <f t="shared" si="15"/>
        <v/>
      </c>
      <c r="AR38" s="21" t="str">
        <f t="shared" si="15"/>
        <v/>
      </c>
      <c r="AS38" s="21" t="str">
        <f t="shared" si="15"/>
        <v/>
      </c>
      <c r="AT38" s="21" t="str">
        <f t="shared" si="15"/>
        <v/>
      </c>
      <c r="AU38" s="21" t="str">
        <f t="shared" si="15"/>
        <v/>
      </c>
      <c r="AV38" s="21" t="str">
        <f t="shared" si="15"/>
        <v/>
      </c>
      <c r="AW38" s="21" t="str">
        <f t="shared" si="15"/>
        <v/>
      </c>
      <c r="AX38" s="21" t="str">
        <f t="shared" si="15"/>
        <v/>
      </c>
      <c r="AY38" s="21" t="str">
        <f t="shared" si="15"/>
        <v/>
      </c>
      <c r="AZ38" s="21" t="str">
        <f t="shared" si="15"/>
        <v/>
      </c>
      <c r="BA38" s="21" t="str">
        <f t="shared" si="15"/>
        <v/>
      </c>
      <c r="BB38" s="21" t="str">
        <f t="shared" si="15"/>
        <v/>
      </c>
      <c r="BC38" s="21" t="str">
        <f t="shared" si="15"/>
        <v/>
      </c>
      <c r="BD38" s="21" t="str">
        <f t="shared" si="15"/>
        <v/>
      </c>
      <c r="BE38" s="21" t="str">
        <f t="shared" si="15"/>
        <v/>
      </c>
      <c r="BF38" s="21" t="str">
        <f t="shared" si="15"/>
        <v/>
      </c>
      <c r="BG38" s="21" t="str">
        <f t="shared" si="15"/>
        <v/>
      </c>
      <c r="BH38" s="21" t="str">
        <f t="shared" si="15"/>
        <v/>
      </c>
      <c r="BI38" s="21" t="str">
        <f t="shared" si="15"/>
        <v/>
      </c>
      <c r="BJ38" s="21" t="str">
        <f t="shared" si="15"/>
        <v/>
      </c>
      <c r="BK38" s="21" t="str">
        <f t="shared" si="15"/>
        <v/>
      </c>
      <c r="BL38" s="21" t="str">
        <f t="shared" si="15"/>
        <v/>
      </c>
      <c r="BM38" s="21" t="str">
        <f t="shared" si="15"/>
        <v/>
      </c>
      <c r="BN38" s="21" t="str">
        <f t="shared" si="15"/>
        <v/>
      </c>
      <c r="BO38" s="21" t="str">
        <f t="shared" si="15"/>
        <v/>
      </c>
      <c r="BP38" s="21" t="str">
        <f t="shared" ref="BP38:DR38" si="16">IF(BP20="","",IF(BP20=$B20,3,""))</f>
        <v/>
      </c>
      <c r="BQ38" s="21" t="str">
        <f t="shared" si="16"/>
        <v/>
      </c>
      <c r="BR38" s="21" t="str">
        <f t="shared" si="16"/>
        <v/>
      </c>
      <c r="BS38" s="21" t="str">
        <f t="shared" si="16"/>
        <v/>
      </c>
      <c r="BT38" s="21" t="str">
        <f t="shared" si="16"/>
        <v/>
      </c>
      <c r="BU38" s="21" t="str">
        <f t="shared" si="16"/>
        <v/>
      </c>
      <c r="BV38" s="21" t="str">
        <f t="shared" si="16"/>
        <v/>
      </c>
      <c r="BW38" s="21" t="str">
        <f t="shared" si="16"/>
        <v/>
      </c>
      <c r="BX38" s="21" t="str">
        <f t="shared" si="16"/>
        <v/>
      </c>
      <c r="BY38" s="21" t="str">
        <f t="shared" si="16"/>
        <v/>
      </c>
      <c r="BZ38" s="21" t="str">
        <f t="shared" si="16"/>
        <v/>
      </c>
      <c r="CA38" s="21" t="str">
        <f t="shared" si="16"/>
        <v/>
      </c>
      <c r="CB38" s="21" t="str">
        <f t="shared" si="16"/>
        <v/>
      </c>
      <c r="CC38" s="21" t="str">
        <f t="shared" si="16"/>
        <v/>
      </c>
      <c r="CD38" s="21" t="str">
        <f t="shared" si="16"/>
        <v/>
      </c>
      <c r="CE38" s="21" t="str">
        <f t="shared" si="16"/>
        <v/>
      </c>
      <c r="CF38" s="21" t="str">
        <f t="shared" si="16"/>
        <v/>
      </c>
      <c r="CG38" s="21" t="str">
        <f t="shared" si="16"/>
        <v/>
      </c>
      <c r="CH38" s="21" t="str">
        <f t="shared" si="16"/>
        <v/>
      </c>
      <c r="CI38" s="21" t="str">
        <f t="shared" si="16"/>
        <v/>
      </c>
      <c r="CJ38" s="21" t="str">
        <f t="shared" si="16"/>
        <v/>
      </c>
      <c r="CK38" s="21" t="str">
        <f t="shared" si="16"/>
        <v/>
      </c>
      <c r="CL38" s="21" t="str">
        <f t="shared" si="16"/>
        <v/>
      </c>
      <c r="CM38" s="21" t="str">
        <f t="shared" si="16"/>
        <v/>
      </c>
      <c r="CN38" s="21" t="str">
        <f t="shared" si="16"/>
        <v/>
      </c>
      <c r="CO38" s="21" t="str">
        <f t="shared" si="16"/>
        <v/>
      </c>
      <c r="CP38" s="21" t="str">
        <f t="shared" si="16"/>
        <v/>
      </c>
      <c r="CQ38" s="21" t="str">
        <f t="shared" si="16"/>
        <v/>
      </c>
      <c r="CR38" s="21" t="str">
        <f t="shared" si="16"/>
        <v/>
      </c>
      <c r="CS38" s="21" t="str">
        <f t="shared" si="16"/>
        <v/>
      </c>
      <c r="CT38" s="21" t="str">
        <f t="shared" si="16"/>
        <v/>
      </c>
      <c r="CU38" s="21" t="str">
        <f t="shared" si="16"/>
        <v/>
      </c>
      <c r="CV38" s="21" t="str">
        <f t="shared" si="16"/>
        <v/>
      </c>
      <c r="CW38" s="21" t="str">
        <f t="shared" si="16"/>
        <v/>
      </c>
      <c r="CX38" s="21" t="str">
        <f t="shared" si="16"/>
        <v/>
      </c>
      <c r="CY38" s="21" t="str">
        <f t="shared" si="16"/>
        <v/>
      </c>
      <c r="CZ38" s="21" t="str">
        <f t="shared" si="16"/>
        <v/>
      </c>
      <c r="DA38" s="21" t="str">
        <f t="shared" si="16"/>
        <v/>
      </c>
      <c r="DB38" s="21" t="str">
        <f t="shared" si="16"/>
        <v/>
      </c>
      <c r="DC38" s="21" t="str">
        <f t="shared" si="16"/>
        <v/>
      </c>
      <c r="DD38" s="21" t="str">
        <f t="shared" si="16"/>
        <v/>
      </c>
      <c r="DE38" s="21" t="str">
        <f t="shared" si="16"/>
        <v/>
      </c>
      <c r="DF38" s="21" t="str">
        <f t="shared" si="16"/>
        <v/>
      </c>
      <c r="DG38" s="21" t="str">
        <f t="shared" si="16"/>
        <v/>
      </c>
      <c r="DH38" s="21" t="str">
        <f t="shared" si="16"/>
        <v/>
      </c>
      <c r="DI38" s="21" t="str">
        <f t="shared" si="16"/>
        <v/>
      </c>
      <c r="DJ38" s="21" t="str">
        <f t="shared" si="16"/>
        <v/>
      </c>
      <c r="DK38" s="21" t="str">
        <f t="shared" si="16"/>
        <v/>
      </c>
      <c r="DL38" s="21" t="str">
        <f t="shared" si="16"/>
        <v/>
      </c>
      <c r="DM38" s="21" t="str">
        <f t="shared" si="16"/>
        <v/>
      </c>
      <c r="DN38" s="21" t="str">
        <f t="shared" si="16"/>
        <v/>
      </c>
      <c r="DO38" s="21" t="str">
        <f t="shared" si="16"/>
        <v/>
      </c>
      <c r="DP38" s="21" t="str">
        <f t="shared" si="16"/>
        <v/>
      </c>
      <c r="DQ38" s="21" t="str">
        <f t="shared" si="16"/>
        <v/>
      </c>
      <c r="DR38" s="88" t="str">
        <f t="shared" si="16"/>
        <v/>
      </c>
    </row>
    <row r="39" spans="1:122" x14ac:dyDescent="0.2">
      <c r="A39" s="19" t="s">
        <v>10</v>
      </c>
      <c r="B39" s="20" t="str">
        <f t="shared" si="4"/>
        <v>B</v>
      </c>
      <c r="C39" s="21" t="str">
        <f t="shared" ref="C39" si="17">IF(C21="","",IF(C21=$B21,3,""))</f>
        <v/>
      </c>
      <c r="D39" s="21" t="str">
        <f t="shared" ref="D39:BO39" si="18">IF(D21="","",IF(D21=$B21,3,""))</f>
        <v/>
      </c>
      <c r="E39" s="21" t="str">
        <f t="shared" si="18"/>
        <v/>
      </c>
      <c r="F39" s="21" t="str">
        <f t="shared" si="18"/>
        <v/>
      </c>
      <c r="G39" s="21" t="str">
        <f t="shared" si="18"/>
        <v/>
      </c>
      <c r="H39" s="21" t="str">
        <f t="shared" si="18"/>
        <v/>
      </c>
      <c r="I39" s="21" t="str">
        <f t="shared" si="18"/>
        <v/>
      </c>
      <c r="J39" s="21" t="str">
        <f t="shared" si="18"/>
        <v/>
      </c>
      <c r="K39" s="21" t="str">
        <f t="shared" si="18"/>
        <v/>
      </c>
      <c r="L39" s="21" t="str">
        <f t="shared" si="18"/>
        <v/>
      </c>
      <c r="M39" s="21" t="str">
        <f t="shared" si="18"/>
        <v/>
      </c>
      <c r="N39" s="21" t="str">
        <f t="shared" si="18"/>
        <v/>
      </c>
      <c r="O39" s="21" t="str">
        <f t="shared" si="18"/>
        <v/>
      </c>
      <c r="P39" s="21" t="str">
        <f t="shared" si="18"/>
        <v/>
      </c>
      <c r="Q39" s="21" t="str">
        <f t="shared" si="18"/>
        <v/>
      </c>
      <c r="R39" s="21" t="str">
        <f t="shared" si="18"/>
        <v/>
      </c>
      <c r="S39" s="21" t="str">
        <f t="shared" si="18"/>
        <v/>
      </c>
      <c r="T39" s="21" t="str">
        <f t="shared" si="18"/>
        <v/>
      </c>
      <c r="U39" s="21" t="str">
        <f t="shared" si="18"/>
        <v/>
      </c>
      <c r="V39" s="21" t="str">
        <f t="shared" si="18"/>
        <v/>
      </c>
      <c r="W39" s="21" t="str">
        <f t="shared" si="18"/>
        <v/>
      </c>
      <c r="X39" s="21" t="str">
        <f t="shared" si="18"/>
        <v/>
      </c>
      <c r="Y39" s="21" t="str">
        <f t="shared" si="18"/>
        <v/>
      </c>
      <c r="Z39" s="21" t="str">
        <f t="shared" si="18"/>
        <v/>
      </c>
      <c r="AA39" s="21" t="str">
        <f t="shared" si="18"/>
        <v/>
      </c>
      <c r="AB39" s="21" t="str">
        <f t="shared" si="18"/>
        <v/>
      </c>
      <c r="AC39" s="21" t="str">
        <f t="shared" si="18"/>
        <v/>
      </c>
      <c r="AD39" s="21" t="str">
        <f t="shared" si="18"/>
        <v/>
      </c>
      <c r="AE39" s="21" t="str">
        <f t="shared" si="18"/>
        <v/>
      </c>
      <c r="AF39" s="21" t="str">
        <f t="shared" si="18"/>
        <v/>
      </c>
      <c r="AG39" s="21" t="str">
        <f t="shared" si="18"/>
        <v/>
      </c>
      <c r="AH39" s="21" t="str">
        <f t="shared" si="18"/>
        <v/>
      </c>
      <c r="AI39" s="21" t="str">
        <f t="shared" si="18"/>
        <v/>
      </c>
      <c r="AJ39" s="21" t="str">
        <f t="shared" si="18"/>
        <v/>
      </c>
      <c r="AK39" s="21" t="str">
        <f t="shared" si="18"/>
        <v/>
      </c>
      <c r="AL39" s="21" t="str">
        <f t="shared" si="18"/>
        <v/>
      </c>
      <c r="AM39" s="21" t="str">
        <f t="shared" si="18"/>
        <v/>
      </c>
      <c r="AN39" s="21" t="str">
        <f t="shared" si="18"/>
        <v/>
      </c>
      <c r="AO39" s="21" t="str">
        <f t="shared" si="18"/>
        <v/>
      </c>
      <c r="AP39" s="21" t="str">
        <f t="shared" si="18"/>
        <v/>
      </c>
      <c r="AQ39" s="21" t="str">
        <f t="shared" si="18"/>
        <v/>
      </c>
      <c r="AR39" s="21" t="str">
        <f t="shared" si="18"/>
        <v/>
      </c>
      <c r="AS39" s="21" t="str">
        <f t="shared" si="18"/>
        <v/>
      </c>
      <c r="AT39" s="21" t="str">
        <f t="shared" si="18"/>
        <v/>
      </c>
      <c r="AU39" s="21" t="str">
        <f t="shared" si="18"/>
        <v/>
      </c>
      <c r="AV39" s="21" t="str">
        <f t="shared" si="18"/>
        <v/>
      </c>
      <c r="AW39" s="21" t="str">
        <f t="shared" si="18"/>
        <v/>
      </c>
      <c r="AX39" s="21" t="str">
        <f t="shared" si="18"/>
        <v/>
      </c>
      <c r="AY39" s="21" t="str">
        <f t="shared" si="18"/>
        <v/>
      </c>
      <c r="AZ39" s="21" t="str">
        <f t="shared" si="18"/>
        <v/>
      </c>
      <c r="BA39" s="21" t="str">
        <f t="shared" si="18"/>
        <v/>
      </c>
      <c r="BB39" s="21" t="str">
        <f t="shared" si="18"/>
        <v/>
      </c>
      <c r="BC39" s="21" t="str">
        <f t="shared" si="18"/>
        <v/>
      </c>
      <c r="BD39" s="21" t="str">
        <f t="shared" si="18"/>
        <v/>
      </c>
      <c r="BE39" s="21" t="str">
        <f t="shared" si="18"/>
        <v/>
      </c>
      <c r="BF39" s="21" t="str">
        <f t="shared" si="18"/>
        <v/>
      </c>
      <c r="BG39" s="21" t="str">
        <f t="shared" si="18"/>
        <v/>
      </c>
      <c r="BH39" s="21" t="str">
        <f t="shared" si="18"/>
        <v/>
      </c>
      <c r="BI39" s="21" t="str">
        <f t="shared" si="18"/>
        <v/>
      </c>
      <c r="BJ39" s="21" t="str">
        <f t="shared" si="18"/>
        <v/>
      </c>
      <c r="BK39" s="21" t="str">
        <f t="shared" si="18"/>
        <v/>
      </c>
      <c r="BL39" s="21" t="str">
        <f t="shared" si="18"/>
        <v/>
      </c>
      <c r="BM39" s="21" t="str">
        <f t="shared" si="18"/>
        <v/>
      </c>
      <c r="BN39" s="21" t="str">
        <f t="shared" si="18"/>
        <v/>
      </c>
      <c r="BO39" s="21" t="str">
        <f t="shared" si="18"/>
        <v/>
      </c>
      <c r="BP39" s="21" t="str">
        <f t="shared" ref="BP39:DR39" si="19">IF(BP21="","",IF(BP21=$B21,3,""))</f>
        <v/>
      </c>
      <c r="BQ39" s="21" t="str">
        <f t="shared" si="19"/>
        <v/>
      </c>
      <c r="BR39" s="21" t="str">
        <f t="shared" si="19"/>
        <v/>
      </c>
      <c r="BS39" s="21" t="str">
        <f t="shared" si="19"/>
        <v/>
      </c>
      <c r="BT39" s="21" t="str">
        <f t="shared" si="19"/>
        <v/>
      </c>
      <c r="BU39" s="21" t="str">
        <f t="shared" si="19"/>
        <v/>
      </c>
      <c r="BV39" s="21" t="str">
        <f t="shared" si="19"/>
        <v/>
      </c>
      <c r="BW39" s="21" t="str">
        <f t="shared" si="19"/>
        <v/>
      </c>
      <c r="BX39" s="21" t="str">
        <f t="shared" si="19"/>
        <v/>
      </c>
      <c r="BY39" s="21" t="str">
        <f t="shared" si="19"/>
        <v/>
      </c>
      <c r="BZ39" s="21" t="str">
        <f t="shared" si="19"/>
        <v/>
      </c>
      <c r="CA39" s="21" t="str">
        <f t="shared" si="19"/>
        <v/>
      </c>
      <c r="CB39" s="21" t="str">
        <f t="shared" si="19"/>
        <v/>
      </c>
      <c r="CC39" s="21" t="str">
        <f t="shared" si="19"/>
        <v/>
      </c>
      <c r="CD39" s="21" t="str">
        <f t="shared" si="19"/>
        <v/>
      </c>
      <c r="CE39" s="21" t="str">
        <f t="shared" si="19"/>
        <v/>
      </c>
      <c r="CF39" s="21" t="str">
        <f t="shared" si="19"/>
        <v/>
      </c>
      <c r="CG39" s="21" t="str">
        <f t="shared" si="19"/>
        <v/>
      </c>
      <c r="CH39" s="21" t="str">
        <f t="shared" si="19"/>
        <v/>
      </c>
      <c r="CI39" s="21" t="str">
        <f t="shared" si="19"/>
        <v/>
      </c>
      <c r="CJ39" s="21" t="str">
        <f t="shared" si="19"/>
        <v/>
      </c>
      <c r="CK39" s="21" t="str">
        <f t="shared" si="19"/>
        <v/>
      </c>
      <c r="CL39" s="21" t="str">
        <f t="shared" si="19"/>
        <v/>
      </c>
      <c r="CM39" s="21" t="str">
        <f t="shared" si="19"/>
        <v/>
      </c>
      <c r="CN39" s="21" t="str">
        <f t="shared" si="19"/>
        <v/>
      </c>
      <c r="CO39" s="21" t="str">
        <f t="shared" si="19"/>
        <v/>
      </c>
      <c r="CP39" s="21" t="str">
        <f t="shared" si="19"/>
        <v/>
      </c>
      <c r="CQ39" s="21" t="str">
        <f t="shared" si="19"/>
        <v/>
      </c>
      <c r="CR39" s="21" t="str">
        <f t="shared" si="19"/>
        <v/>
      </c>
      <c r="CS39" s="21" t="str">
        <f t="shared" si="19"/>
        <v/>
      </c>
      <c r="CT39" s="21" t="str">
        <f t="shared" si="19"/>
        <v/>
      </c>
      <c r="CU39" s="21" t="str">
        <f t="shared" si="19"/>
        <v/>
      </c>
      <c r="CV39" s="21" t="str">
        <f t="shared" si="19"/>
        <v/>
      </c>
      <c r="CW39" s="21" t="str">
        <f t="shared" si="19"/>
        <v/>
      </c>
      <c r="CX39" s="21" t="str">
        <f t="shared" si="19"/>
        <v/>
      </c>
      <c r="CY39" s="21" t="str">
        <f t="shared" si="19"/>
        <v/>
      </c>
      <c r="CZ39" s="21" t="str">
        <f t="shared" si="19"/>
        <v/>
      </c>
      <c r="DA39" s="21" t="str">
        <f t="shared" si="19"/>
        <v/>
      </c>
      <c r="DB39" s="21" t="str">
        <f t="shared" si="19"/>
        <v/>
      </c>
      <c r="DC39" s="21" t="str">
        <f t="shared" si="19"/>
        <v/>
      </c>
      <c r="DD39" s="21" t="str">
        <f t="shared" si="19"/>
        <v/>
      </c>
      <c r="DE39" s="21" t="str">
        <f t="shared" si="19"/>
        <v/>
      </c>
      <c r="DF39" s="21" t="str">
        <f t="shared" si="19"/>
        <v/>
      </c>
      <c r="DG39" s="21" t="str">
        <f t="shared" si="19"/>
        <v/>
      </c>
      <c r="DH39" s="21" t="str">
        <f t="shared" si="19"/>
        <v/>
      </c>
      <c r="DI39" s="21" t="str">
        <f t="shared" si="19"/>
        <v/>
      </c>
      <c r="DJ39" s="21" t="str">
        <f t="shared" si="19"/>
        <v/>
      </c>
      <c r="DK39" s="21" t="str">
        <f t="shared" si="19"/>
        <v/>
      </c>
      <c r="DL39" s="21" t="str">
        <f t="shared" si="19"/>
        <v/>
      </c>
      <c r="DM39" s="21" t="str">
        <f t="shared" si="19"/>
        <v/>
      </c>
      <c r="DN39" s="21" t="str">
        <f t="shared" si="19"/>
        <v/>
      </c>
      <c r="DO39" s="21" t="str">
        <f t="shared" si="19"/>
        <v/>
      </c>
      <c r="DP39" s="21" t="str">
        <f t="shared" si="19"/>
        <v/>
      </c>
      <c r="DQ39" s="21" t="str">
        <f t="shared" si="19"/>
        <v/>
      </c>
      <c r="DR39" s="88" t="str">
        <f t="shared" si="19"/>
        <v/>
      </c>
    </row>
    <row r="40" spans="1:122" x14ac:dyDescent="0.2">
      <c r="A40" s="19" t="s">
        <v>11</v>
      </c>
      <c r="B40" s="20" t="str">
        <f t="shared" si="4"/>
        <v>E</v>
      </c>
      <c r="C40" s="21" t="str">
        <f t="shared" ref="C40" si="20">IF(C22="","",IF(C22=$B22,3,""))</f>
        <v/>
      </c>
      <c r="D40" s="21" t="str">
        <f t="shared" ref="D40:BO40" si="21">IF(D22="","",IF(D22=$B22,3,""))</f>
        <v/>
      </c>
      <c r="E40" s="21" t="str">
        <f t="shared" si="21"/>
        <v/>
      </c>
      <c r="F40" s="21" t="str">
        <f t="shared" si="21"/>
        <v/>
      </c>
      <c r="G40" s="21" t="str">
        <f t="shared" si="21"/>
        <v/>
      </c>
      <c r="H40" s="21" t="str">
        <f t="shared" si="21"/>
        <v/>
      </c>
      <c r="I40" s="21" t="str">
        <f t="shared" si="21"/>
        <v/>
      </c>
      <c r="J40" s="21" t="str">
        <f t="shared" si="21"/>
        <v/>
      </c>
      <c r="K40" s="21" t="str">
        <f t="shared" si="21"/>
        <v/>
      </c>
      <c r="L40" s="21" t="str">
        <f t="shared" si="21"/>
        <v/>
      </c>
      <c r="M40" s="21" t="str">
        <f t="shared" si="21"/>
        <v/>
      </c>
      <c r="N40" s="21" t="str">
        <f t="shared" si="21"/>
        <v/>
      </c>
      <c r="O40" s="21" t="str">
        <f t="shared" si="21"/>
        <v/>
      </c>
      <c r="P40" s="21" t="str">
        <f t="shared" si="21"/>
        <v/>
      </c>
      <c r="Q40" s="21" t="str">
        <f t="shared" si="21"/>
        <v/>
      </c>
      <c r="R40" s="21" t="str">
        <f t="shared" si="21"/>
        <v/>
      </c>
      <c r="S40" s="21" t="str">
        <f t="shared" si="21"/>
        <v/>
      </c>
      <c r="T40" s="21" t="str">
        <f t="shared" si="21"/>
        <v/>
      </c>
      <c r="U40" s="21" t="str">
        <f t="shared" si="21"/>
        <v/>
      </c>
      <c r="V40" s="21" t="str">
        <f t="shared" si="21"/>
        <v/>
      </c>
      <c r="W40" s="21" t="str">
        <f t="shared" si="21"/>
        <v/>
      </c>
      <c r="X40" s="21" t="str">
        <f t="shared" si="21"/>
        <v/>
      </c>
      <c r="Y40" s="21" t="str">
        <f t="shared" si="21"/>
        <v/>
      </c>
      <c r="Z40" s="21" t="str">
        <f t="shared" si="21"/>
        <v/>
      </c>
      <c r="AA40" s="21" t="str">
        <f t="shared" si="21"/>
        <v/>
      </c>
      <c r="AB40" s="21" t="str">
        <f t="shared" si="21"/>
        <v/>
      </c>
      <c r="AC40" s="21" t="str">
        <f t="shared" si="21"/>
        <v/>
      </c>
      <c r="AD40" s="21" t="str">
        <f t="shared" si="21"/>
        <v/>
      </c>
      <c r="AE40" s="21" t="str">
        <f t="shared" si="21"/>
        <v/>
      </c>
      <c r="AF40" s="21" t="str">
        <f t="shared" si="21"/>
        <v/>
      </c>
      <c r="AG40" s="21" t="str">
        <f t="shared" si="21"/>
        <v/>
      </c>
      <c r="AH40" s="21" t="str">
        <f t="shared" si="21"/>
        <v/>
      </c>
      <c r="AI40" s="21" t="str">
        <f t="shared" si="21"/>
        <v/>
      </c>
      <c r="AJ40" s="21" t="str">
        <f t="shared" si="21"/>
        <v/>
      </c>
      <c r="AK40" s="21" t="str">
        <f t="shared" si="21"/>
        <v/>
      </c>
      <c r="AL40" s="21" t="str">
        <f t="shared" si="21"/>
        <v/>
      </c>
      <c r="AM40" s="21" t="str">
        <f t="shared" si="21"/>
        <v/>
      </c>
      <c r="AN40" s="21" t="str">
        <f t="shared" si="21"/>
        <v/>
      </c>
      <c r="AO40" s="21" t="str">
        <f t="shared" si="21"/>
        <v/>
      </c>
      <c r="AP40" s="21" t="str">
        <f t="shared" si="21"/>
        <v/>
      </c>
      <c r="AQ40" s="21" t="str">
        <f t="shared" si="21"/>
        <v/>
      </c>
      <c r="AR40" s="21" t="str">
        <f t="shared" si="21"/>
        <v/>
      </c>
      <c r="AS40" s="21" t="str">
        <f t="shared" si="21"/>
        <v/>
      </c>
      <c r="AT40" s="21" t="str">
        <f t="shared" si="21"/>
        <v/>
      </c>
      <c r="AU40" s="21" t="str">
        <f t="shared" si="21"/>
        <v/>
      </c>
      <c r="AV40" s="21" t="str">
        <f t="shared" si="21"/>
        <v/>
      </c>
      <c r="AW40" s="21" t="str">
        <f t="shared" si="21"/>
        <v/>
      </c>
      <c r="AX40" s="21" t="str">
        <f t="shared" si="21"/>
        <v/>
      </c>
      <c r="AY40" s="21" t="str">
        <f t="shared" si="21"/>
        <v/>
      </c>
      <c r="AZ40" s="21" t="str">
        <f t="shared" si="21"/>
        <v/>
      </c>
      <c r="BA40" s="21" t="str">
        <f t="shared" si="21"/>
        <v/>
      </c>
      <c r="BB40" s="21" t="str">
        <f t="shared" si="21"/>
        <v/>
      </c>
      <c r="BC40" s="21" t="str">
        <f t="shared" si="21"/>
        <v/>
      </c>
      <c r="BD40" s="21" t="str">
        <f t="shared" si="21"/>
        <v/>
      </c>
      <c r="BE40" s="21" t="str">
        <f t="shared" si="21"/>
        <v/>
      </c>
      <c r="BF40" s="21" t="str">
        <f t="shared" si="21"/>
        <v/>
      </c>
      <c r="BG40" s="21" t="str">
        <f t="shared" si="21"/>
        <v/>
      </c>
      <c r="BH40" s="21" t="str">
        <f t="shared" si="21"/>
        <v/>
      </c>
      <c r="BI40" s="21" t="str">
        <f t="shared" si="21"/>
        <v/>
      </c>
      <c r="BJ40" s="21" t="str">
        <f t="shared" si="21"/>
        <v/>
      </c>
      <c r="BK40" s="21" t="str">
        <f t="shared" si="21"/>
        <v/>
      </c>
      <c r="BL40" s="21" t="str">
        <f t="shared" si="21"/>
        <v/>
      </c>
      <c r="BM40" s="21" t="str">
        <f t="shared" si="21"/>
        <v/>
      </c>
      <c r="BN40" s="21" t="str">
        <f t="shared" si="21"/>
        <v/>
      </c>
      <c r="BO40" s="21" t="str">
        <f t="shared" si="21"/>
        <v/>
      </c>
      <c r="BP40" s="21" t="str">
        <f t="shared" ref="BP40:DR40" si="22">IF(BP22="","",IF(BP22=$B22,3,""))</f>
        <v/>
      </c>
      <c r="BQ40" s="21" t="str">
        <f t="shared" si="22"/>
        <v/>
      </c>
      <c r="BR40" s="21" t="str">
        <f t="shared" si="22"/>
        <v/>
      </c>
      <c r="BS40" s="21" t="str">
        <f t="shared" si="22"/>
        <v/>
      </c>
      <c r="BT40" s="21" t="str">
        <f t="shared" si="22"/>
        <v/>
      </c>
      <c r="BU40" s="21" t="str">
        <f t="shared" si="22"/>
        <v/>
      </c>
      <c r="BV40" s="21" t="str">
        <f t="shared" si="22"/>
        <v/>
      </c>
      <c r="BW40" s="21" t="str">
        <f t="shared" si="22"/>
        <v/>
      </c>
      <c r="BX40" s="21" t="str">
        <f t="shared" si="22"/>
        <v/>
      </c>
      <c r="BY40" s="21" t="str">
        <f t="shared" si="22"/>
        <v/>
      </c>
      <c r="BZ40" s="21" t="str">
        <f t="shared" si="22"/>
        <v/>
      </c>
      <c r="CA40" s="21" t="str">
        <f t="shared" si="22"/>
        <v/>
      </c>
      <c r="CB40" s="21" t="str">
        <f t="shared" si="22"/>
        <v/>
      </c>
      <c r="CC40" s="21" t="str">
        <f t="shared" si="22"/>
        <v/>
      </c>
      <c r="CD40" s="21" t="str">
        <f t="shared" si="22"/>
        <v/>
      </c>
      <c r="CE40" s="21" t="str">
        <f t="shared" si="22"/>
        <v/>
      </c>
      <c r="CF40" s="21" t="str">
        <f t="shared" si="22"/>
        <v/>
      </c>
      <c r="CG40" s="21" t="str">
        <f t="shared" si="22"/>
        <v/>
      </c>
      <c r="CH40" s="21" t="str">
        <f t="shared" si="22"/>
        <v/>
      </c>
      <c r="CI40" s="21" t="str">
        <f t="shared" si="22"/>
        <v/>
      </c>
      <c r="CJ40" s="21" t="str">
        <f t="shared" si="22"/>
        <v/>
      </c>
      <c r="CK40" s="21" t="str">
        <f t="shared" si="22"/>
        <v/>
      </c>
      <c r="CL40" s="21" t="str">
        <f t="shared" si="22"/>
        <v/>
      </c>
      <c r="CM40" s="21" t="str">
        <f t="shared" si="22"/>
        <v/>
      </c>
      <c r="CN40" s="21" t="str">
        <f t="shared" si="22"/>
        <v/>
      </c>
      <c r="CO40" s="21" t="str">
        <f t="shared" si="22"/>
        <v/>
      </c>
      <c r="CP40" s="21" t="str">
        <f t="shared" si="22"/>
        <v/>
      </c>
      <c r="CQ40" s="21" t="str">
        <f t="shared" si="22"/>
        <v/>
      </c>
      <c r="CR40" s="21" t="str">
        <f t="shared" si="22"/>
        <v/>
      </c>
      <c r="CS40" s="21" t="str">
        <f t="shared" si="22"/>
        <v/>
      </c>
      <c r="CT40" s="21" t="str">
        <f t="shared" si="22"/>
        <v/>
      </c>
      <c r="CU40" s="21" t="str">
        <f t="shared" si="22"/>
        <v/>
      </c>
      <c r="CV40" s="21" t="str">
        <f t="shared" si="22"/>
        <v/>
      </c>
      <c r="CW40" s="21" t="str">
        <f t="shared" si="22"/>
        <v/>
      </c>
      <c r="CX40" s="21" t="str">
        <f t="shared" si="22"/>
        <v/>
      </c>
      <c r="CY40" s="21" t="str">
        <f t="shared" si="22"/>
        <v/>
      </c>
      <c r="CZ40" s="21" t="str">
        <f t="shared" si="22"/>
        <v/>
      </c>
      <c r="DA40" s="21" t="str">
        <f t="shared" si="22"/>
        <v/>
      </c>
      <c r="DB40" s="21" t="str">
        <f t="shared" si="22"/>
        <v/>
      </c>
      <c r="DC40" s="21" t="str">
        <f t="shared" si="22"/>
        <v/>
      </c>
      <c r="DD40" s="21" t="str">
        <f t="shared" si="22"/>
        <v/>
      </c>
      <c r="DE40" s="21" t="str">
        <f t="shared" si="22"/>
        <v/>
      </c>
      <c r="DF40" s="21" t="str">
        <f t="shared" si="22"/>
        <v/>
      </c>
      <c r="DG40" s="21" t="str">
        <f t="shared" si="22"/>
        <v/>
      </c>
      <c r="DH40" s="21" t="str">
        <f t="shared" si="22"/>
        <v/>
      </c>
      <c r="DI40" s="21" t="str">
        <f t="shared" si="22"/>
        <v/>
      </c>
      <c r="DJ40" s="21" t="str">
        <f t="shared" si="22"/>
        <v/>
      </c>
      <c r="DK40" s="21" t="str">
        <f t="shared" si="22"/>
        <v/>
      </c>
      <c r="DL40" s="21" t="str">
        <f t="shared" si="22"/>
        <v/>
      </c>
      <c r="DM40" s="21" t="str">
        <f t="shared" si="22"/>
        <v/>
      </c>
      <c r="DN40" s="21" t="str">
        <f t="shared" si="22"/>
        <v/>
      </c>
      <c r="DO40" s="21" t="str">
        <f t="shared" si="22"/>
        <v/>
      </c>
      <c r="DP40" s="21" t="str">
        <f t="shared" si="22"/>
        <v/>
      </c>
      <c r="DQ40" s="21" t="str">
        <f t="shared" si="22"/>
        <v/>
      </c>
      <c r="DR40" s="88" t="str">
        <f t="shared" si="22"/>
        <v/>
      </c>
    </row>
    <row r="41" spans="1:122" x14ac:dyDescent="0.2">
      <c r="A41" s="19" t="s">
        <v>12</v>
      </c>
      <c r="B41" s="20" t="str">
        <f t="shared" si="4"/>
        <v>C</v>
      </c>
      <c r="C41" s="21" t="str">
        <f>IF(C23="","",IF(C23=$B23,4,""))</f>
        <v/>
      </c>
      <c r="D41" s="21" t="str">
        <f t="shared" ref="D41:BO41" si="23">IF(D23="","",IF(D23=$B23,4,""))</f>
        <v/>
      </c>
      <c r="E41" s="21" t="str">
        <f t="shared" si="23"/>
        <v/>
      </c>
      <c r="F41" s="21" t="str">
        <f t="shared" si="23"/>
        <v/>
      </c>
      <c r="G41" s="21" t="str">
        <f t="shared" si="23"/>
        <v/>
      </c>
      <c r="H41" s="21" t="str">
        <f t="shared" si="23"/>
        <v/>
      </c>
      <c r="I41" s="21" t="str">
        <f t="shared" si="23"/>
        <v/>
      </c>
      <c r="J41" s="21" t="str">
        <f t="shared" si="23"/>
        <v/>
      </c>
      <c r="K41" s="21" t="str">
        <f t="shared" si="23"/>
        <v/>
      </c>
      <c r="L41" s="21" t="str">
        <f t="shared" si="23"/>
        <v/>
      </c>
      <c r="M41" s="21" t="str">
        <f t="shared" si="23"/>
        <v/>
      </c>
      <c r="N41" s="21" t="str">
        <f t="shared" si="23"/>
        <v/>
      </c>
      <c r="O41" s="21" t="str">
        <f t="shared" si="23"/>
        <v/>
      </c>
      <c r="P41" s="21" t="str">
        <f t="shared" si="23"/>
        <v/>
      </c>
      <c r="Q41" s="21" t="str">
        <f t="shared" si="23"/>
        <v/>
      </c>
      <c r="R41" s="21" t="str">
        <f t="shared" si="23"/>
        <v/>
      </c>
      <c r="S41" s="21" t="str">
        <f t="shared" si="23"/>
        <v/>
      </c>
      <c r="T41" s="21" t="str">
        <f t="shared" si="23"/>
        <v/>
      </c>
      <c r="U41" s="21" t="str">
        <f t="shared" si="23"/>
        <v/>
      </c>
      <c r="V41" s="21" t="str">
        <f t="shared" si="23"/>
        <v/>
      </c>
      <c r="W41" s="21" t="str">
        <f t="shared" si="23"/>
        <v/>
      </c>
      <c r="X41" s="21" t="str">
        <f t="shared" si="23"/>
        <v/>
      </c>
      <c r="Y41" s="21" t="str">
        <f t="shared" si="23"/>
        <v/>
      </c>
      <c r="Z41" s="21" t="str">
        <f t="shared" si="23"/>
        <v/>
      </c>
      <c r="AA41" s="21" t="str">
        <f t="shared" si="23"/>
        <v/>
      </c>
      <c r="AB41" s="21" t="str">
        <f t="shared" si="23"/>
        <v/>
      </c>
      <c r="AC41" s="21" t="str">
        <f t="shared" si="23"/>
        <v/>
      </c>
      <c r="AD41" s="21" t="str">
        <f t="shared" si="23"/>
        <v/>
      </c>
      <c r="AE41" s="21" t="str">
        <f t="shared" si="23"/>
        <v/>
      </c>
      <c r="AF41" s="21" t="str">
        <f t="shared" si="23"/>
        <v/>
      </c>
      <c r="AG41" s="21" t="str">
        <f t="shared" si="23"/>
        <v/>
      </c>
      <c r="AH41" s="21" t="str">
        <f t="shared" si="23"/>
        <v/>
      </c>
      <c r="AI41" s="21" t="str">
        <f t="shared" si="23"/>
        <v/>
      </c>
      <c r="AJ41" s="21" t="str">
        <f t="shared" si="23"/>
        <v/>
      </c>
      <c r="AK41" s="21" t="str">
        <f t="shared" si="23"/>
        <v/>
      </c>
      <c r="AL41" s="21" t="str">
        <f t="shared" si="23"/>
        <v/>
      </c>
      <c r="AM41" s="21" t="str">
        <f t="shared" si="23"/>
        <v/>
      </c>
      <c r="AN41" s="21" t="str">
        <f t="shared" si="23"/>
        <v/>
      </c>
      <c r="AO41" s="21" t="str">
        <f t="shared" si="23"/>
        <v/>
      </c>
      <c r="AP41" s="21" t="str">
        <f t="shared" si="23"/>
        <v/>
      </c>
      <c r="AQ41" s="21" t="str">
        <f t="shared" si="23"/>
        <v/>
      </c>
      <c r="AR41" s="21" t="str">
        <f t="shared" si="23"/>
        <v/>
      </c>
      <c r="AS41" s="21" t="str">
        <f t="shared" si="23"/>
        <v/>
      </c>
      <c r="AT41" s="21" t="str">
        <f t="shared" si="23"/>
        <v/>
      </c>
      <c r="AU41" s="21" t="str">
        <f t="shared" si="23"/>
        <v/>
      </c>
      <c r="AV41" s="21" t="str">
        <f t="shared" si="23"/>
        <v/>
      </c>
      <c r="AW41" s="21" t="str">
        <f t="shared" si="23"/>
        <v/>
      </c>
      <c r="AX41" s="21" t="str">
        <f t="shared" si="23"/>
        <v/>
      </c>
      <c r="AY41" s="21" t="str">
        <f t="shared" si="23"/>
        <v/>
      </c>
      <c r="AZ41" s="21" t="str">
        <f t="shared" si="23"/>
        <v/>
      </c>
      <c r="BA41" s="21" t="str">
        <f t="shared" si="23"/>
        <v/>
      </c>
      <c r="BB41" s="21" t="str">
        <f t="shared" si="23"/>
        <v/>
      </c>
      <c r="BC41" s="21" t="str">
        <f t="shared" si="23"/>
        <v/>
      </c>
      <c r="BD41" s="21" t="str">
        <f t="shared" si="23"/>
        <v/>
      </c>
      <c r="BE41" s="21" t="str">
        <f t="shared" si="23"/>
        <v/>
      </c>
      <c r="BF41" s="21" t="str">
        <f t="shared" si="23"/>
        <v/>
      </c>
      <c r="BG41" s="21" t="str">
        <f t="shared" si="23"/>
        <v/>
      </c>
      <c r="BH41" s="21" t="str">
        <f t="shared" si="23"/>
        <v/>
      </c>
      <c r="BI41" s="21" t="str">
        <f t="shared" si="23"/>
        <v/>
      </c>
      <c r="BJ41" s="21" t="str">
        <f t="shared" si="23"/>
        <v/>
      </c>
      <c r="BK41" s="21" t="str">
        <f t="shared" si="23"/>
        <v/>
      </c>
      <c r="BL41" s="21" t="str">
        <f t="shared" si="23"/>
        <v/>
      </c>
      <c r="BM41" s="21" t="str">
        <f t="shared" si="23"/>
        <v/>
      </c>
      <c r="BN41" s="21" t="str">
        <f t="shared" si="23"/>
        <v/>
      </c>
      <c r="BO41" s="21" t="str">
        <f t="shared" si="23"/>
        <v/>
      </c>
      <c r="BP41" s="21" t="str">
        <f t="shared" ref="BP41:DR41" si="24">IF(BP23="","",IF(BP23=$B23,4,""))</f>
        <v/>
      </c>
      <c r="BQ41" s="21" t="str">
        <f t="shared" si="24"/>
        <v/>
      </c>
      <c r="BR41" s="21" t="str">
        <f t="shared" si="24"/>
        <v/>
      </c>
      <c r="BS41" s="21" t="str">
        <f t="shared" si="24"/>
        <v/>
      </c>
      <c r="BT41" s="21" t="str">
        <f t="shared" si="24"/>
        <v/>
      </c>
      <c r="BU41" s="21" t="str">
        <f t="shared" si="24"/>
        <v/>
      </c>
      <c r="BV41" s="21" t="str">
        <f t="shared" si="24"/>
        <v/>
      </c>
      <c r="BW41" s="21" t="str">
        <f t="shared" si="24"/>
        <v/>
      </c>
      <c r="BX41" s="21" t="str">
        <f t="shared" si="24"/>
        <v/>
      </c>
      <c r="BY41" s="21" t="str">
        <f t="shared" si="24"/>
        <v/>
      </c>
      <c r="BZ41" s="21" t="str">
        <f t="shared" si="24"/>
        <v/>
      </c>
      <c r="CA41" s="21" t="str">
        <f t="shared" si="24"/>
        <v/>
      </c>
      <c r="CB41" s="21" t="str">
        <f t="shared" si="24"/>
        <v/>
      </c>
      <c r="CC41" s="21" t="str">
        <f t="shared" si="24"/>
        <v/>
      </c>
      <c r="CD41" s="21" t="str">
        <f t="shared" si="24"/>
        <v/>
      </c>
      <c r="CE41" s="21" t="str">
        <f t="shared" si="24"/>
        <v/>
      </c>
      <c r="CF41" s="21" t="str">
        <f t="shared" si="24"/>
        <v/>
      </c>
      <c r="CG41" s="21" t="str">
        <f t="shared" si="24"/>
        <v/>
      </c>
      <c r="CH41" s="21" t="str">
        <f t="shared" si="24"/>
        <v/>
      </c>
      <c r="CI41" s="21" t="str">
        <f t="shared" si="24"/>
        <v/>
      </c>
      <c r="CJ41" s="21" t="str">
        <f t="shared" si="24"/>
        <v/>
      </c>
      <c r="CK41" s="21" t="str">
        <f t="shared" si="24"/>
        <v/>
      </c>
      <c r="CL41" s="21" t="str">
        <f t="shared" si="24"/>
        <v/>
      </c>
      <c r="CM41" s="21" t="str">
        <f t="shared" si="24"/>
        <v/>
      </c>
      <c r="CN41" s="21" t="str">
        <f t="shared" si="24"/>
        <v/>
      </c>
      <c r="CO41" s="21" t="str">
        <f t="shared" si="24"/>
        <v/>
      </c>
      <c r="CP41" s="21" t="str">
        <f t="shared" si="24"/>
        <v/>
      </c>
      <c r="CQ41" s="21" t="str">
        <f t="shared" si="24"/>
        <v/>
      </c>
      <c r="CR41" s="21" t="str">
        <f t="shared" si="24"/>
        <v/>
      </c>
      <c r="CS41" s="21" t="str">
        <f t="shared" si="24"/>
        <v/>
      </c>
      <c r="CT41" s="21" t="str">
        <f t="shared" si="24"/>
        <v/>
      </c>
      <c r="CU41" s="21" t="str">
        <f t="shared" si="24"/>
        <v/>
      </c>
      <c r="CV41" s="21" t="str">
        <f t="shared" si="24"/>
        <v/>
      </c>
      <c r="CW41" s="21" t="str">
        <f t="shared" si="24"/>
        <v/>
      </c>
      <c r="CX41" s="21" t="str">
        <f t="shared" si="24"/>
        <v/>
      </c>
      <c r="CY41" s="21" t="str">
        <f t="shared" si="24"/>
        <v/>
      </c>
      <c r="CZ41" s="21" t="str">
        <f t="shared" si="24"/>
        <v/>
      </c>
      <c r="DA41" s="21" t="str">
        <f t="shared" si="24"/>
        <v/>
      </c>
      <c r="DB41" s="21" t="str">
        <f t="shared" si="24"/>
        <v/>
      </c>
      <c r="DC41" s="21" t="str">
        <f t="shared" si="24"/>
        <v/>
      </c>
      <c r="DD41" s="21" t="str">
        <f t="shared" si="24"/>
        <v/>
      </c>
      <c r="DE41" s="21" t="str">
        <f t="shared" si="24"/>
        <v/>
      </c>
      <c r="DF41" s="21" t="str">
        <f t="shared" si="24"/>
        <v/>
      </c>
      <c r="DG41" s="21" t="str">
        <f t="shared" si="24"/>
        <v/>
      </c>
      <c r="DH41" s="21" t="str">
        <f t="shared" si="24"/>
        <v/>
      </c>
      <c r="DI41" s="21" t="str">
        <f t="shared" si="24"/>
        <v/>
      </c>
      <c r="DJ41" s="21" t="str">
        <f t="shared" si="24"/>
        <v/>
      </c>
      <c r="DK41" s="21" t="str">
        <f t="shared" si="24"/>
        <v/>
      </c>
      <c r="DL41" s="21" t="str">
        <f t="shared" si="24"/>
        <v/>
      </c>
      <c r="DM41" s="21" t="str">
        <f t="shared" si="24"/>
        <v/>
      </c>
      <c r="DN41" s="21" t="str">
        <f t="shared" si="24"/>
        <v/>
      </c>
      <c r="DO41" s="21" t="str">
        <f t="shared" si="24"/>
        <v/>
      </c>
      <c r="DP41" s="21" t="str">
        <f t="shared" si="24"/>
        <v/>
      </c>
      <c r="DQ41" s="21" t="str">
        <f t="shared" si="24"/>
        <v/>
      </c>
      <c r="DR41" s="88" t="str">
        <f t="shared" si="24"/>
        <v/>
      </c>
    </row>
    <row r="42" spans="1:122" x14ac:dyDescent="0.2">
      <c r="A42" s="19" t="s">
        <v>13</v>
      </c>
      <c r="B42" s="20" t="str">
        <f t="shared" si="4"/>
        <v>D</v>
      </c>
      <c r="C42" s="21" t="str">
        <f>IF(C24="","",IF(C24=$B24,4,""))</f>
        <v/>
      </c>
      <c r="D42" s="21" t="str">
        <f t="shared" ref="D42:BO42" si="25">IF(D24="","",IF(D24=$B24,4,""))</f>
        <v/>
      </c>
      <c r="E42" s="21" t="str">
        <f t="shared" si="25"/>
        <v/>
      </c>
      <c r="F42" s="21" t="str">
        <f t="shared" si="25"/>
        <v/>
      </c>
      <c r="G42" s="21" t="str">
        <f t="shared" si="25"/>
        <v/>
      </c>
      <c r="H42" s="21" t="str">
        <f t="shared" si="25"/>
        <v/>
      </c>
      <c r="I42" s="21" t="str">
        <f t="shared" si="25"/>
        <v/>
      </c>
      <c r="J42" s="21" t="str">
        <f t="shared" si="25"/>
        <v/>
      </c>
      <c r="K42" s="21" t="str">
        <f t="shared" si="25"/>
        <v/>
      </c>
      <c r="L42" s="21" t="str">
        <f t="shared" si="25"/>
        <v/>
      </c>
      <c r="M42" s="21" t="str">
        <f t="shared" si="25"/>
        <v/>
      </c>
      <c r="N42" s="21" t="str">
        <f t="shared" si="25"/>
        <v/>
      </c>
      <c r="O42" s="21" t="str">
        <f t="shared" si="25"/>
        <v/>
      </c>
      <c r="P42" s="21" t="str">
        <f t="shared" si="25"/>
        <v/>
      </c>
      <c r="Q42" s="21" t="str">
        <f t="shared" si="25"/>
        <v/>
      </c>
      <c r="R42" s="21" t="str">
        <f t="shared" si="25"/>
        <v/>
      </c>
      <c r="S42" s="21" t="str">
        <f t="shared" si="25"/>
        <v/>
      </c>
      <c r="T42" s="21" t="str">
        <f t="shared" si="25"/>
        <v/>
      </c>
      <c r="U42" s="21" t="str">
        <f t="shared" si="25"/>
        <v/>
      </c>
      <c r="V42" s="21" t="str">
        <f t="shared" si="25"/>
        <v/>
      </c>
      <c r="W42" s="21" t="str">
        <f t="shared" si="25"/>
        <v/>
      </c>
      <c r="X42" s="21" t="str">
        <f t="shared" si="25"/>
        <v/>
      </c>
      <c r="Y42" s="21" t="str">
        <f t="shared" si="25"/>
        <v/>
      </c>
      <c r="Z42" s="21" t="str">
        <f t="shared" si="25"/>
        <v/>
      </c>
      <c r="AA42" s="21" t="str">
        <f t="shared" si="25"/>
        <v/>
      </c>
      <c r="AB42" s="21" t="str">
        <f t="shared" si="25"/>
        <v/>
      </c>
      <c r="AC42" s="21" t="str">
        <f t="shared" si="25"/>
        <v/>
      </c>
      <c r="AD42" s="21" t="str">
        <f t="shared" si="25"/>
        <v/>
      </c>
      <c r="AE42" s="21" t="str">
        <f t="shared" si="25"/>
        <v/>
      </c>
      <c r="AF42" s="21" t="str">
        <f t="shared" si="25"/>
        <v/>
      </c>
      <c r="AG42" s="21" t="str">
        <f t="shared" si="25"/>
        <v/>
      </c>
      <c r="AH42" s="21" t="str">
        <f t="shared" si="25"/>
        <v/>
      </c>
      <c r="AI42" s="21" t="str">
        <f t="shared" si="25"/>
        <v/>
      </c>
      <c r="AJ42" s="21" t="str">
        <f t="shared" si="25"/>
        <v/>
      </c>
      <c r="AK42" s="21" t="str">
        <f t="shared" si="25"/>
        <v/>
      </c>
      <c r="AL42" s="21" t="str">
        <f t="shared" si="25"/>
        <v/>
      </c>
      <c r="AM42" s="21" t="str">
        <f t="shared" si="25"/>
        <v/>
      </c>
      <c r="AN42" s="21" t="str">
        <f t="shared" si="25"/>
        <v/>
      </c>
      <c r="AO42" s="21" t="str">
        <f t="shared" si="25"/>
        <v/>
      </c>
      <c r="AP42" s="21" t="str">
        <f t="shared" si="25"/>
        <v/>
      </c>
      <c r="AQ42" s="21" t="str">
        <f t="shared" si="25"/>
        <v/>
      </c>
      <c r="AR42" s="21" t="str">
        <f t="shared" si="25"/>
        <v/>
      </c>
      <c r="AS42" s="21" t="str">
        <f t="shared" si="25"/>
        <v/>
      </c>
      <c r="AT42" s="21" t="str">
        <f t="shared" si="25"/>
        <v/>
      </c>
      <c r="AU42" s="21" t="str">
        <f t="shared" si="25"/>
        <v/>
      </c>
      <c r="AV42" s="21" t="str">
        <f t="shared" si="25"/>
        <v/>
      </c>
      <c r="AW42" s="21" t="str">
        <f t="shared" si="25"/>
        <v/>
      </c>
      <c r="AX42" s="21" t="str">
        <f t="shared" si="25"/>
        <v/>
      </c>
      <c r="AY42" s="21" t="str">
        <f t="shared" si="25"/>
        <v/>
      </c>
      <c r="AZ42" s="21" t="str">
        <f t="shared" si="25"/>
        <v/>
      </c>
      <c r="BA42" s="21" t="str">
        <f t="shared" si="25"/>
        <v/>
      </c>
      <c r="BB42" s="21" t="str">
        <f t="shared" si="25"/>
        <v/>
      </c>
      <c r="BC42" s="21" t="str">
        <f t="shared" si="25"/>
        <v/>
      </c>
      <c r="BD42" s="21" t="str">
        <f t="shared" si="25"/>
        <v/>
      </c>
      <c r="BE42" s="21" t="str">
        <f t="shared" si="25"/>
        <v/>
      </c>
      <c r="BF42" s="21" t="str">
        <f t="shared" si="25"/>
        <v/>
      </c>
      <c r="BG42" s="21" t="str">
        <f t="shared" si="25"/>
        <v/>
      </c>
      <c r="BH42" s="21" t="str">
        <f t="shared" si="25"/>
        <v/>
      </c>
      <c r="BI42" s="21" t="str">
        <f t="shared" si="25"/>
        <v/>
      </c>
      <c r="BJ42" s="21" t="str">
        <f t="shared" si="25"/>
        <v/>
      </c>
      <c r="BK42" s="21" t="str">
        <f t="shared" si="25"/>
        <v/>
      </c>
      <c r="BL42" s="21" t="str">
        <f t="shared" si="25"/>
        <v/>
      </c>
      <c r="BM42" s="21" t="str">
        <f t="shared" si="25"/>
        <v/>
      </c>
      <c r="BN42" s="21" t="str">
        <f t="shared" si="25"/>
        <v/>
      </c>
      <c r="BO42" s="21" t="str">
        <f t="shared" si="25"/>
        <v/>
      </c>
      <c r="BP42" s="21" t="str">
        <f t="shared" ref="BP42:DR42" si="26">IF(BP24="","",IF(BP24=$B24,4,""))</f>
        <v/>
      </c>
      <c r="BQ42" s="21" t="str">
        <f t="shared" si="26"/>
        <v/>
      </c>
      <c r="BR42" s="21" t="str">
        <f t="shared" si="26"/>
        <v/>
      </c>
      <c r="BS42" s="21" t="str">
        <f t="shared" si="26"/>
        <v/>
      </c>
      <c r="BT42" s="21" t="str">
        <f t="shared" si="26"/>
        <v/>
      </c>
      <c r="BU42" s="21" t="str">
        <f t="shared" si="26"/>
        <v/>
      </c>
      <c r="BV42" s="21" t="str">
        <f t="shared" si="26"/>
        <v/>
      </c>
      <c r="BW42" s="21" t="str">
        <f t="shared" si="26"/>
        <v/>
      </c>
      <c r="BX42" s="21" t="str">
        <f t="shared" si="26"/>
        <v/>
      </c>
      <c r="BY42" s="21" t="str">
        <f t="shared" si="26"/>
        <v/>
      </c>
      <c r="BZ42" s="21" t="str">
        <f t="shared" si="26"/>
        <v/>
      </c>
      <c r="CA42" s="21" t="str">
        <f t="shared" si="26"/>
        <v/>
      </c>
      <c r="CB42" s="21" t="str">
        <f t="shared" si="26"/>
        <v/>
      </c>
      <c r="CC42" s="21" t="str">
        <f t="shared" si="26"/>
        <v/>
      </c>
      <c r="CD42" s="21" t="str">
        <f t="shared" si="26"/>
        <v/>
      </c>
      <c r="CE42" s="21" t="str">
        <f t="shared" si="26"/>
        <v/>
      </c>
      <c r="CF42" s="21" t="str">
        <f t="shared" si="26"/>
        <v/>
      </c>
      <c r="CG42" s="21" t="str">
        <f t="shared" si="26"/>
        <v/>
      </c>
      <c r="CH42" s="21" t="str">
        <f t="shared" si="26"/>
        <v/>
      </c>
      <c r="CI42" s="21" t="str">
        <f t="shared" si="26"/>
        <v/>
      </c>
      <c r="CJ42" s="21" t="str">
        <f t="shared" si="26"/>
        <v/>
      </c>
      <c r="CK42" s="21" t="str">
        <f t="shared" si="26"/>
        <v/>
      </c>
      <c r="CL42" s="21" t="str">
        <f t="shared" si="26"/>
        <v/>
      </c>
      <c r="CM42" s="21" t="str">
        <f t="shared" si="26"/>
        <v/>
      </c>
      <c r="CN42" s="21" t="str">
        <f t="shared" si="26"/>
        <v/>
      </c>
      <c r="CO42" s="21" t="str">
        <f t="shared" si="26"/>
        <v/>
      </c>
      <c r="CP42" s="21" t="str">
        <f t="shared" si="26"/>
        <v/>
      </c>
      <c r="CQ42" s="21" t="str">
        <f t="shared" si="26"/>
        <v/>
      </c>
      <c r="CR42" s="21" t="str">
        <f t="shared" si="26"/>
        <v/>
      </c>
      <c r="CS42" s="21" t="str">
        <f t="shared" si="26"/>
        <v/>
      </c>
      <c r="CT42" s="21" t="str">
        <f t="shared" si="26"/>
        <v/>
      </c>
      <c r="CU42" s="21" t="str">
        <f t="shared" si="26"/>
        <v/>
      </c>
      <c r="CV42" s="21" t="str">
        <f t="shared" si="26"/>
        <v/>
      </c>
      <c r="CW42" s="21" t="str">
        <f t="shared" si="26"/>
        <v/>
      </c>
      <c r="CX42" s="21" t="str">
        <f t="shared" si="26"/>
        <v/>
      </c>
      <c r="CY42" s="21" t="str">
        <f t="shared" si="26"/>
        <v/>
      </c>
      <c r="CZ42" s="21" t="str">
        <f t="shared" si="26"/>
        <v/>
      </c>
      <c r="DA42" s="21" t="str">
        <f t="shared" si="26"/>
        <v/>
      </c>
      <c r="DB42" s="21" t="str">
        <f t="shared" si="26"/>
        <v/>
      </c>
      <c r="DC42" s="21" t="str">
        <f t="shared" si="26"/>
        <v/>
      </c>
      <c r="DD42" s="21" t="str">
        <f t="shared" si="26"/>
        <v/>
      </c>
      <c r="DE42" s="21" t="str">
        <f t="shared" si="26"/>
        <v/>
      </c>
      <c r="DF42" s="21" t="str">
        <f t="shared" si="26"/>
        <v/>
      </c>
      <c r="DG42" s="21" t="str">
        <f t="shared" si="26"/>
        <v/>
      </c>
      <c r="DH42" s="21" t="str">
        <f t="shared" si="26"/>
        <v/>
      </c>
      <c r="DI42" s="21" t="str">
        <f t="shared" si="26"/>
        <v/>
      </c>
      <c r="DJ42" s="21" t="str">
        <f t="shared" si="26"/>
        <v/>
      </c>
      <c r="DK42" s="21" t="str">
        <f t="shared" si="26"/>
        <v/>
      </c>
      <c r="DL42" s="21" t="str">
        <f t="shared" si="26"/>
        <v/>
      </c>
      <c r="DM42" s="21" t="str">
        <f t="shared" si="26"/>
        <v/>
      </c>
      <c r="DN42" s="21" t="str">
        <f t="shared" si="26"/>
        <v/>
      </c>
      <c r="DO42" s="21" t="str">
        <f t="shared" si="26"/>
        <v/>
      </c>
      <c r="DP42" s="21" t="str">
        <f t="shared" si="26"/>
        <v/>
      </c>
      <c r="DQ42" s="21" t="str">
        <f t="shared" si="26"/>
        <v/>
      </c>
      <c r="DR42" s="88" t="str">
        <f t="shared" si="26"/>
        <v/>
      </c>
    </row>
    <row r="43" spans="1:122" x14ac:dyDescent="0.2">
      <c r="A43" s="19" t="s">
        <v>14</v>
      </c>
      <c r="B43" s="20" t="str">
        <f t="shared" si="4"/>
        <v>B</v>
      </c>
      <c r="C43" s="21" t="str">
        <f>IF(C25="","",IF(C25=$B25,4,""))</f>
        <v/>
      </c>
      <c r="D43" s="21" t="str">
        <f t="shared" ref="D43:BO43" si="27">IF(D25="","",IF(D25=$B25,4,""))</f>
        <v/>
      </c>
      <c r="E43" s="21" t="str">
        <f t="shared" si="27"/>
        <v/>
      </c>
      <c r="F43" s="21" t="str">
        <f t="shared" si="27"/>
        <v/>
      </c>
      <c r="G43" s="21" t="str">
        <f t="shared" si="27"/>
        <v/>
      </c>
      <c r="H43" s="21" t="str">
        <f t="shared" si="27"/>
        <v/>
      </c>
      <c r="I43" s="21" t="str">
        <f t="shared" si="27"/>
        <v/>
      </c>
      <c r="J43" s="21" t="str">
        <f t="shared" si="27"/>
        <v/>
      </c>
      <c r="K43" s="21" t="str">
        <f t="shared" si="27"/>
        <v/>
      </c>
      <c r="L43" s="21" t="str">
        <f t="shared" si="27"/>
        <v/>
      </c>
      <c r="M43" s="21" t="str">
        <f t="shared" si="27"/>
        <v/>
      </c>
      <c r="N43" s="21" t="str">
        <f t="shared" si="27"/>
        <v/>
      </c>
      <c r="O43" s="21" t="str">
        <f t="shared" si="27"/>
        <v/>
      </c>
      <c r="P43" s="21" t="str">
        <f t="shared" si="27"/>
        <v/>
      </c>
      <c r="Q43" s="21" t="str">
        <f t="shared" si="27"/>
        <v/>
      </c>
      <c r="R43" s="21" t="str">
        <f t="shared" si="27"/>
        <v/>
      </c>
      <c r="S43" s="21" t="str">
        <f t="shared" si="27"/>
        <v/>
      </c>
      <c r="T43" s="21" t="str">
        <f t="shared" si="27"/>
        <v/>
      </c>
      <c r="U43" s="21" t="str">
        <f t="shared" si="27"/>
        <v/>
      </c>
      <c r="V43" s="21" t="str">
        <f t="shared" si="27"/>
        <v/>
      </c>
      <c r="W43" s="21" t="str">
        <f t="shared" si="27"/>
        <v/>
      </c>
      <c r="X43" s="21" t="str">
        <f t="shared" si="27"/>
        <v/>
      </c>
      <c r="Y43" s="21" t="str">
        <f t="shared" si="27"/>
        <v/>
      </c>
      <c r="Z43" s="21" t="str">
        <f t="shared" si="27"/>
        <v/>
      </c>
      <c r="AA43" s="21" t="str">
        <f t="shared" si="27"/>
        <v/>
      </c>
      <c r="AB43" s="21" t="str">
        <f t="shared" si="27"/>
        <v/>
      </c>
      <c r="AC43" s="21" t="str">
        <f t="shared" si="27"/>
        <v/>
      </c>
      <c r="AD43" s="21" t="str">
        <f t="shared" si="27"/>
        <v/>
      </c>
      <c r="AE43" s="21" t="str">
        <f t="shared" si="27"/>
        <v/>
      </c>
      <c r="AF43" s="21" t="str">
        <f t="shared" si="27"/>
        <v/>
      </c>
      <c r="AG43" s="21" t="str">
        <f t="shared" si="27"/>
        <v/>
      </c>
      <c r="AH43" s="21" t="str">
        <f t="shared" si="27"/>
        <v/>
      </c>
      <c r="AI43" s="21" t="str">
        <f t="shared" si="27"/>
        <v/>
      </c>
      <c r="AJ43" s="21" t="str">
        <f t="shared" si="27"/>
        <v/>
      </c>
      <c r="AK43" s="21" t="str">
        <f t="shared" si="27"/>
        <v/>
      </c>
      <c r="AL43" s="21" t="str">
        <f t="shared" si="27"/>
        <v/>
      </c>
      <c r="AM43" s="21" t="str">
        <f t="shared" si="27"/>
        <v/>
      </c>
      <c r="AN43" s="21" t="str">
        <f t="shared" si="27"/>
        <v/>
      </c>
      <c r="AO43" s="21" t="str">
        <f t="shared" si="27"/>
        <v/>
      </c>
      <c r="AP43" s="21" t="str">
        <f t="shared" si="27"/>
        <v/>
      </c>
      <c r="AQ43" s="21" t="str">
        <f t="shared" si="27"/>
        <v/>
      </c>
      <c r="AR43" s="21" t="str">
        <f t="shared" si="27"/>
        <v/>
      </c>
      <c r="AS43" s="21" t="str">
        <f t="shared" si="27"/>
        <v/>
      </c>
      <c r="AT43" s="21" t="str">
        <f t="shared" si="27"/>
        <v/>
      </c>
      <c r="AU43" s="21" t="str">
        <f t="shared" si="27"/>
        <v/>
      </c>
      <c r="AV43" s="21" t="str">
        <f t="shared" si="27"/>
        <v/>
      </c>
      <c r="AW43" s="21" t="str">
        <f t="shared" si="27"/>
        <v/>
      </c>
      <c r="AX43" s="21" t="str">
        <f t="shared" si="27"/>
        <v/>
      </c>
      <c r="AY43" s="21" t="str">
        <f t="shared" si="27"/>
        <v/>
      </c>
      <c r="AZ43" s="21" t="str">
        <f t="shared" si="27"/>
        <v/>
      </c>
      <c r="BA43" s="21" t="str">
        <f t="shared" si="27"/>
        <v/>
      </c>
      <c r="BB43" s="21" t="str">
        <f t="shared" si="27"/>
        <v/>
      </c>
      <c r="BC43" s="21" t="str">
        <f t="shared" si="27"/>
        <v/>
      </c>
      <c r="BD43" s="21" t="str">
        <f t="shared" si="27"/>
        <v/>
      </c>
      <c r="BE43" s="21" t="str">
        <f t="shared" si="27"/>
        <v/>
      </c>
      <c r="BF43" s="21" t="str">
        <f t="shared" si="27"/>
        <v/>
      </c>
      <c r="BG43" s="21" t="str">
        <f t="shared" si="27"/>
        <v/>
      </c>
      <c r="BH43" s="21" t="str">
        <f t="shared" si="27"/>
        <v/>
      </c>
      <c r="BI43" s="21" t="str">
        <f t="shared" si="27"/>
        <v/>
      </c>
      <c r="BJ43" s="21" t="str">
        <f t="shared" si="27"/>
        <v/>
      </c>
      <c r="BK43" s="21" t="str">
        <f t="shared" si="27"/>
        <v/>
      </c>
      <c r="BL43" s="21" t="str">
        <f t="shared" si="27"/>
        <v/>
      </c>
      <c r="BM43" s="21" t="str">
        <f t="shared" si="27"/>
        <v/>
      </c>
      <c r="BN43" s="21" t="str">
        <f t="shared" si="27"/>
        <v/>
      </c>
      <c r="BO43" s="21" t="str">
        <f t="shared" si="27"/>
        <v/>
      </c>
      <c r="BP43" s="21" t="str">
        <f t="shared" ref="BP43:DR43" si="28">IF(BP25="","",IF(BP25=$B25,4,""))</f>
        <v/>
      </c>
      <c r="BQ43" s="21" t="str">
        <f t="shared" si="28"/>
        <v/>
      </c>
      <c r="BR43" s="21" t="str">
        <f t="shared" si="28"/>
        <v/>
      </c>
      <c r="BS43" s="21" t="str">
        <f t="shared" si="28"/>
        <v/>
      </c>
      <c r="BT43" s="21" t="str">
        <f t="shared" si="28"/>
        <v/>
      </c>
      <c r="BU43" s="21" t="str">
        <f t="shared" si="28"/>
        <v/>
      </c>
      <c r="BV43" s="21" t="str">
        <f t="shared" si="28"/>
        <v/>
      </c>
      <c r="BW43" s="21" t="str">
        <f t="shared" si="28"/>
        <v/>
      </c>
      <c r="BX43" s="21" t="str">
        <f t="shared" si="28"/>
        <v/>
      </c>
      <c r="BY43" s="21" t="str">
        <f t="shared" si="28"/>
        <v/>
      </c>
      <c r="BZ43" s="21" t="str">
        <f t="shared" si="28"/>
        <v/>
      </c>
      <c r="CA43" s="21" t="str">
        <f t="shared" si="28"/>
        <v/>
      </c>
      <c r="CB43" s="21" t="str">
        <f t="shared" si="28"/>
        <v/>
      </c>
      <c r="CC43" s="21" t="str">
        <f t="shared" si="28"/>
        <v/>
      </c>
      <c r="CD43" s="21" t="str">
        <f t="shared" si="28"/>
        <v/>
      </c>
      <c r="CE43" s="21" t="str">
        <f t="shared" si="28"/>
        <v/>
      </c>
      <c r="CF43" s="21" t="str">
        <f t="shared" si="28"/>
        <v/>
      </c>
      <c r="CG43" s="21" t="str">
        <f t="shared" si="28"/>
        <v/>
      </c>
      <c r="CH43" s="21" t="str">
        <f t="shared" si="28"/>
        <v/>
      </c>
      <c r="CI43" s="21" t="str">
        <f t="shared" si="28"/>
        <v/>
      </c>
      <c r="CJ43" s="21" t="str">
        <f t="shared" si="28"/>
        <v/>
      </c>
      <c r="CK43" s="21" t="str">
        <f t="shared" si="28"/>
        <v/>
      </c>
      <c r="CL43" s="21" t="str">
        <f t="shared" si="28"/>
        <v/>
      </c>
      <c r="CM43" s="21" t="str">
        <f t="shared" si="28"/>
        <v/>
      </c>
      <c r="CN43" s="21" t="str">
        <f t="shared" si="28"/>
        <v/>
      </c>
      <c r="CO43" s="21" t="str">
        <f t="shared" si="28"/>
        <v/>
      </c>
      <c r="CP43" s="21" t="str">
        <f t="shared" si="28"/>
        <v/>
      </c>
      <c r="CQ43" s="21" t="str">
        <f t="shared" si="28"/>
        <v/>
      </c>
      <c r="CR43" s="21" t="str">
        <f t="shared" si="28"/>
        <v/>
      </c>
      <c r="CS43" s="21" t="str">
        <f t="shared" si="28"/>
        <v/>
      </c>
      <c r="CT43" s="21" t="str">
        <f t="shared" si="28"/>
        <v/>
      </c>
      <c r="CU43" s="21" t="str">
        <f t="shared" si="28"/>
        <v/>
      </c>
      <c r="CV43" s="21" t="str">
        <f t="shared" si="28"/>
        <v/>
      </c>
      <c r="CW43" s="21" t="str">
        <f t="shared" si="28"/>
        <v/>
      </c>
      <c r="CX43" s="21" t="str">
        <f t="shared" si="28"/>
        <v/>
      </c>
      <c r="CY43" s="21" t="str">
        <f t="shared" si="28"/>
        <v/>
      </c>
      <c r="CZ43" s="21" t="str">
        <f t="shared" si="28"/>
        <v/>
      </c>
      <c r="DA43" s="21" t="str">
        <f t="shared" si="28"/>
        <v/>
      </c>
      <c r="DB43" s="21" t="str">
        <f t="shared" si="28"/>
        <v/>
      </c>
      <c r="DC43" s="21" t="str">
        <f t="shared" si="28"/>
        <v/>
      </c>
      <c r="DD43" s="21" t="str">
        <f t="shared" si="28"/>
        <v/>
      </c>
      <c r="DE43" s="21" t="str">
        <f t="shared" si="28"/>
        <v/>
      </c>
      <c r="DF43" s="21" t="str">
        <f t="shared" si="28"/>
        <v/>
      </c>
      <c r="DG43" s="21" t="str">
        <f t="shared" si="28"/>
        <v/>
      </c>
      <c r="DH43" s="21" t="str">
        <f t="shared" si="28"/>
        <v/>
      </c>
      <c r="DI43" s="21" t="str">
        <f t="shared" si="28"/>
        <v/>
      </c>
      <c r="DJ43" s="21" t="str">
        <f t="shared" si="28"/>
        <v/>
      </c>
      <c r="DK43" s="21" t="str">
        <f t="shared" si="28"/>
        <v/>
      </c>
      <c r="DL43" s="21" t="str">
        <f t="shared" si="28"/>
        <v/>
      </c>
      <c r="DM43" s="21" t="str">
        <f t="shared" si="28"/>
        <v/>
      </c>
      <c r="DN43" s="21" t="str">
        <f t="shared" si="28"/>
        <v/>
      </c>
      <c r="DO43" s="21" t="str">
        <f t="shared" si="28"/>
        <v/>
      </c>
      <c r="DP43" s="21" t="str">
        <f t="shared" si="28"/>
        <v/>
      </c>
      <c r="DQ43" s="21" t="str">
        <f t="shared" si="28"/>
        <v/>
      </c>
      <c r="DR43" s="88" t="str">
        <f t="shared" si="28"/>
        <v/>
      </c>
    </row>
    <row r="44" spans="1:122" x14ac:dyDescent="0.2">
      <c r="A44" s="19" t="s">
        <v>15</v>
      </c>
      <c r="B44" s="20" t="str">
        <f t="shared" si="4"/>
        <v>E</v>
      </c>
      <c r="C44" s="21" t="str">
        <f t="shared" ref="C44" si="29">IF(C26="","",IF(C26=$B26,4,""))</f>
        <v/>
      </c>
      <c r="D44" s="21" t="str">
        <f t="shared" ref="D44:BO44" si="30">IF(D26="","",IF(D26=$B26,4,""))</f>
        <v/>
      </c>
      <c r="E44" s="21" t="str">
        <f t="shared" si="30"/>
        <v/>
      </c>
      <c r="F44" s="21" t="str">
        <f t="shared" si="30"/>
        <v/>
      </c>
      <c r="G44" s="21" t="str">
        <f t="shared" si="30"/>
        <v/>
      </c>
      <c r="H44" s="21" t="str">
        <f t="shared" si="30"/>
        <v/>
      </c>
      <c r="I44" s="21" t="str">
        <f t="shared" si="30"/>
        <v/>
      </c>
      <c r="J44" s="21" t="str">
        <f t="shared" si="30"/>
        <v/>
      </c>
      <c r="K44" s="21" t="str">
        <f t="shared" si="30"/>
        <v/>
      </c>
      <c r="L44" s="21" t="str">
        <f t="shared" si="30"/>
        <v/>
      </c>
      <c r="M44" s="21" t="str">
        <f t="shared" si="30"/>
        <v/>
      </c>
      <c r="N44" s="21" t="str">
        <f t="shared" si="30"/>
        <v/>
      </c>
      <c r="O44" s="21" t="str">
        <f t="shared" si="30"/>
        <v/>
      </c>
      <c r="P44" s="21" t="str">
        <f t="shared" si="30"/>
        <v/>
      </c>
      <c r="Q44" s="21" t="str">
        <f t="shared" si="30"/>
        <v/>
      </c>
      <c r="R44" s="21" t="str">
        <f t="shared" si="30"/>
        <v/>
      </c>
      <c r="S44" s="21" t="str">
        <f t="shared" si="30"/>
        <v/>
      </c>
      <c r="T44" s="21" t="str">
        <f t="shared" si="30"/>
        <v/>
      </c>
      <c r="U44" s="21" t="str">
        <f t="shared" si="30"/>
        <v/>
      </c>
      <c r="V44" s="21" t="str">
        <f t="shared" si="30"/>
        <v/>
      </c>
      <c r="W44" s="21" t="str">
        <f t="shared" si="30"/>
        <v/>
      </c>
      <c r="X44" s="21" t="str">
        <f t="shared" si="30"/>
        <v/>
      </c>
      <c r="Y44" s="21" t="str">
        <f t="shared" si="30"/>
        <v/>
      </c>
      <c r="Z44" s="21" t="str">
        <f t="shared" si="30"/>
        <v/>
      </c>
      <c r="AA44" s="21" t="str">
        <f t="shared" si="30"/>
        <v/>
      </c>
      <c r="AB44" s="21" t="str">
        <f t="shared" si="30"/>
        <v/>
      </c>
      <c r="AC44" s="21" t="str">
        <f t="shared" si="30"/>
        <v/>
      </c>
      <c r="AD44" s="21" t="str">
        <f t="shared" si="30"/>
        <v/>
      </c>
      <c r="AE44" s="21" t="str">
        <f t="shared" si="30"/>
        <v/>
      </c>
      <c r="AF44" s="21" t="str">
        <f t="shared" si="30"/>
        <v/>
      </c>
      <c r="AG44" s="21" t="str">
        <f t="shared" si="30"/>
        <v/>
      </c>
      <c r="AH44" s="21" t="str">
        <f t="shared" si="30"/>
        <v/>
      </c>
      <c r="AI44" s="21" t="str">
        <f t="shared" si="30"/>
        <v/>
      </c>
      <c r="AJ44" s="21" t="str">
        <f t="shared" si="30"/>
        <v/>
      </c>
      <c r="AK44" s="21" t="str">
        <f t="shared" si="30"/>
        <v/>
      </c>
      <c r="AL44" s="21" t="str">
        <f t="shared" si="30"/>
        <v/>
      </c>
      <c r="AM44" s="21" t="str">
        <f t="shared" si="30"/>
        <v/>
      </c>
      <c r="AN44" s="21" t="str">
        <f t="shared" si="30"/>
        <v/>
      </c>
      <c r="AO44" s="21" t="str">
        <f t="shared" si="30"/>
        <v/>
      </c>
      <c r="AP44" s="21" t="str">
        <f t="shared" si="30"/>
        <v/>
      </c>
      <c r="AQ44" s="21" t="str">
        <f t="shared" si="30"/>
        <v/>
      </c>
      <c r="AR44" s="21" t="str">
        <f t="shared" si="30"/>
        <v/>
      </c>
      <c r="AS44" s="21" t="str">
        <f t="shared" si="30"/>
        <v/>
      </c>
      <c r="AT44" s="21" t="str">
        <f t="shared" si="30"/>
        <v/>
      </c>
      <c r="AU44" s="21" t="str">
        <f t="shared" si="30"/>
        <v/>
      </c>
      <c r="AV44" s="21" t="str">
        <f t="shared" si="30"/>
        <v/>
      </c>
      <c r="AW44" s="21" t="str">
        <f t="shared" si="30"/>
        <v/>
      </c>
      <c r="AX44" s="21" t="str">
        <f t="shared" si="30"/>
        <v/>
      </c>
      <c r="AY44" s="21" t="str">
        <f t="shared" si="30"/>
        <v/>
      </c>
      <c r="AZ44" s="21" t="str">
        <f t="shared" si="30"/>
        <v/>
      </c>
      <c r="BA44" s="21" t="str">
        <f t="shared" si="30"/>
        <v/>
      </c>
      <c r="BB44" s="21" t="str">
        <f t="shared" si="30"/>
        <v/>
      </c>
      <c r="BC44" s="21" t="str">
        <f t="shared" si="30"/>
        <v/>
      </c>
      <c r="BD44" s="21" t="str">
        <f t="shared" si="30"/>
        <v/>
      </c>
      <c r="BE44" s="21" t="str">
        <f t="shared" si="30"/>
        <v/>
      </c>
      <c r="BF44" s="21" t="str">
        <f t="shared" si="30"/>
        <v/>
      </c>
      <c r="BG44" s="21" t="str">
        <f t="shared" si="30"/>
        <v/>
      </c>
      <c r="BH44" s="21" t="str">
        <f t="shared" si="30"/>
        <v/>
      </c>
      <c r="BI44" s="21" t="str">
        <f t="shared" si="30"/>
        <v/>
      </c>
      <c r="BJ44" s="21" t="str">
        <f t="shared" si="30"/>
        <v/>
      </c>
      <c r="BK44" s="21" t="str">
        <f t="shared" si="30"/>
        <v/>
      </c>
      <c r="BL44" s="21" t="str">
        <f t="shared" si="30"/>
        <v/>
      </c>
      <c r="BM44" s="21" t="str">
        <f t="shared" si="30"/>
        <v/>
      </c>
      <c r="BN44" s="21" t="str">
        <f t="shared" si="30"/>
        <v/>
      </c>
      <c r="BO44" s="21" t="str">
        <f t="shared" si="30"/>
        <v/>
      </c>
      <c r="BP44" s="21" t="str">
        <f t="shared" ref="BP44:DR44" si="31">IF(BP26="","",IF(BP26=$B26,4,""))</f>
        <v/>
      </c>
      <c r="BQ44" s="21" t="str">
        <f t="shared" si="31"/>
        <v/>
      </c>
      <c r="BR44" s="21" t="str">
        <f t="shared" si="31"/>
        <v/>
      </c>
      <c r="BS44" s="21" t="str">
        <f t="shared" si="31"/>
        <v/>
      </c>
      <c r="BT44" s="21" t="str">
        <f t="shared" si="31"/>
        <v/>
      </c>
      <c r="BU44" s="21" t="str">
        <f t="shared" si="31"/>
        <v/>
      </c>
      <c r="BV44" s="21" t="str">
        <f t="shared" si="31"/>
        <v/>
      </c>
      <c r="BW44" s="21" t="str">
        <f t="shared" si="31"/>
        <v/>
      </c>
      <c r="BX44" s="21" t="str">
        <f t="shared" si="31"/>
        <v/>
      </c>
      <c r="BY44" s="21" t="str">
        <f t="shared" si="31"/>
        <v/>
      </c>
      <c r="BZ44" s="21" t="str">
        <f t="shared" si="31"/>
        <v/>
      </c>
      <c r="CA44" s="21" t="str">
        <f t="shared" si="31"/>
        <v/>
      </c>
      <c r="CB44" s="21" t="str">
        <f t="shared" si="31"/>
        <v/>
      </c>
      <c r="CC44" s="21" t="str">
        <f t="shared" si="31"/>
        <v/>
      </c>
      <c r="CD44" s="21" t="str">
        <f t="shared" si="31"/>
        <v/>
      </c>
      <c r="CE44" s="21" t="str">
        <f t="shared" si="31"/>
        <v/>
      </c>
      <c r="CF44" s="21" t="str">
        <f t="shared" si="31"/>
        <v/>
      </c>
      <c r="CG44" s="21" t="str">
        <f t="shared" si="31"/>
        <v/>
      </c>
      <c r="CH44" s="21" t="str">
        <f t="shared" si="31"/>
        <v/>
      </c>
      <c r="CI44" s="21" t="str">
        <f t="shared" si="31"/>
        <v/>
      </c>
      <c r="CJ44" s="21" t="str">
        <f t="shared" si="31"/>
        <v/>
      </c>
      <c r="CK44" s="21" t="str">
        <f t="shared" si="31"/>
        <v/>
      </c>
      <c r="CL44" s="21" t="str">
        <f t="shared" si="31"/>
        <v/>
      </c>
      <c r="CM44" s="21" t="str">
        <f t="shared" si="31"/>
        <v/>
      </c>
      <c r="CN44" s="21" t="str">
        <f t="shared" si="31"/>
        <v/>
      </c>
      <c r="CO44" s="21" t="str">
        <f t="shared" si="31"/>
        <v/>
      </c>
      <c r="CP44" s="21" t="str">
        <f t="shared" si="31"/>
        <v/>
      </c>
      <c r="CQ44" s="21" t="str">
        <f t="shared" si="31"/>
        <v/>
      </c>
      <c r="CR44" s="21" t="str">
        <f t="shared" si="31"/>
        <v/>
      </c>
      <c r="CS44" s="21" t="str">
        <f t="shared" si="31"/>
        <v/>
      </c>
      <c r="CT44" s="21" t="str">
        <f t="shared" si="31"/>
        <v/>
      </c>
      <c r="CU44" s="21" t="str">
        <f t="shared" si="31"/>
        <v/>
      </c>
      <c r="CV44" s="21" t="str">
        <f t="shared" si="31"/>
        <v/>
      </c>
      <c r="CW44" s="21" t="str">
        <f t="shared" si="31"/>
        <v/>
      </c>
      <c r="CX44" s="21" t="str">
        <f t="shared" si="31"/>
        <v/>
      </c>
      <c r="CY44" s="21" t="str">
        <f t="shared" si="31"/>
        <v/>
      </c>
      <c r="CZ44" s="21" t="str">
        <f t="shared" si="31"/>
        <v/>
      </c>
      <c r="DA44" s="21" t="str">
        <f t="shared" si="31"/>
        <v/>
      </c>
      <c r="DB44" s="21" t="str">
        <f t="shared" si="31"/>
        <v/>
      </c>
      <c r="DC44" s="21" t="str">
        <f t="shared" si="31"/>
        <v/>
      </c>
      <c r="DD44" s="21" t="str">
        <f t="shared" si="31"/>
        <v/>
      </c>
      <c r="DE44" s="21" t="str">
        <f t="shared" si="31"/>
        <v/>
      </c>
      <c r="DF44" s="21" t="str">
        <f t="shared" si="31"/>
        <v/>
      </c>
      <c r="DG44" s="21" t="str">
        <f t="shared" si="31"/>
        <v/>
      </c>
      <c r="DH44" s="21" t="str">
        <f t="shared" si="31"/>
        <v/>
      </c>
      <c r="DI44" s="21" t="str">
        <f t="shared" si="31"/>
        <v/>
      </c>
      <c r="DJ44" s="21" t="str">
        <f t="shared" si="31"/>
        <v/>
      </c>
      <c r="DK44" s="21" t="str">
        <f t="shared" si="31"/>
        <v/>
      </c>
      <c r="DL44" s="21" t="str">
        <f t="shared" si="31"/>
        <v/>
      </c>
      <c r="DM44" s="21" t="str">
        <f t="shared" si="31"/>
        <v/>
      </c>
      <c r="DN44" s="21" t="str">
        <f t="shared" si="31"/>
        <v/>
      </c>
      <c r="DO44" s="21" t="str">
        <f t="shared" si="31"/>
        <v/>
      </c>
      <c r="DP44" s="21" t="str">
        <f t="shared" si="31"/>
        <v/>
      </c>
      <c r="DQ44" s="21" t="str">
        <f t="shared" si="31"/>
        <v/>
      </c>
      <c r="DR44" s="88" t="str">
        <f t="shared" si="31"/>
        <v/>
      </c>
    </row>
    <row r="45" spans="1:122" x14ac:dyDescent="0.2">
      <c r="A45" s="19" t="s">
        <v>16</v>
      </c>
      <c r="B45" s="20" t="str">
        <f t="shared" si="4"/>
        <v>A</v>
      </c>
      <c r="C45" s="21" t="str">
        <f t="shared" ref="C45" si="32">IF(C27="","",IF(C27=$B27,4,""))</f>
        <v/>
      </c>
      <c r="D45" s="21" t="str">
        <f t="shared" ref="D45:BO45" si="33">IF(D27="","",IF(D27=$B27,4,""))</f>
        <v/>
      </c>
      <c r="E45" s="21" t="str">
        <f t="shared" si="33"/>
        <v/>
      </c>
      <c r="F45" s="21" t="str">
        <f t="shared" si="33"/>
        <v/>
      </c>
      <c r="G45" s="21" t="str">
        <f t="shared" si="33"/>
        <v/>
      </c>
      <c r="H45" s="21" t="str">
        <f t="shared" si="33"/>
        <v/>
      </c>
      <c r="I45" s="21" t="str">
        <f t="shared" si="33"/>
        <v/>
      </c>
      <c r="J45" s="21" t="str">
        <f t="shared" si="33"/>
        <v/>
      </c>
      <c r="K45" s="21" t="str">
        <f t="shared" si="33"/>
        <v/>
      </c>
      <c r="L45" s="21" t="str">
        <f t="shared" si="33"/>
        <v/>
      </c>
      <c r="M45" s="21" t="str">
        <f t="shared" si="33"/>
        <v/>
      </c>
      <c r="N45" s="21" t="str">
        <f t="shared" si="33"/>
        <v/>
      </c>
      <c r="O45" s="21" t="str">
        <f t="shared" si="33"/>
        <v/>
      </c>
      <c r="P45" s="21" t="str">
        <f t="shared" si="33"/>
        <v/>
      </c>
      <c r="Q45" s="21" t="str">
        <f t="shared" si="33"/>
        <v/>
      </c>
      <c r="R45" s="21" t="str">
        <f t="shared" si="33"/>
        <v/>
      </c>
      <c r="S45" s="21" t="str">
        <f t="shared" si="33"/>
        <v/>
      </c>
      <c r="T45" s="21" t="str">
        <f t="shared" si="33"/>
        <v/>
      </c>
      <c r="U45" s="21" t="str">
        <f t="shared" si="33"/>
        <v/>
      </c>
      <c r="V45" s="21" t="str">
        <f t="shared" si="33"/>
        <v/>
      </c>
      <c r="W45" s="21" t="str">
        <f t="shared" si="33"/>
        <v/>
      </c>
      <c r="X45" s="21" t="str">
        <f t="shared" si="33"/>
        <v/>
      </c>
      <c r="Y45" s="21" t="str">
        <f t="shared" si="33"/>
        <v/>
      </c>
      <c r="Z45" s="21" t="str">
        <f t="shared" si="33"/>
        <v/>
      </c>
      <c r="AA45" s="21" t="str">
        <f t="shared" si="33"/>
        <v/>
      </c>
      <c r="AB45" s="21" t="str">
        <f t="shared" si="33"/>
        <v/>
      </c>
      <c r="AC45" s="21" t="str">
        <f t="shared" si="33"/>
        <v/>
      </c>
      <c r="AD45" s="21" t="str">
        <f t="shared" si="33"/>
        <v/>
      </c>
      <c r="AE45" s="21" t="str">
        <f t="shared" si="33"/>
        <v/>
      </c>
      <c r="AF45" s="21" t="str">
        <f t="shared" si="33"/>
        <v/>
      </c>
      <c r="AG45" s="21" t="str">
        <f t="shared" si="33"/>
        <v/>
      </c>
      <c r="AH45" s="21" t="str">
        <f t="shared" si="33"/>
        <v/>
      </c>
      <c r="AI45" s="21" t="str">
        <f t="shared" si="33"/>
        <v/>
      </c>
      <c r="AJ45" s="21" t="str">
        <f t="shared" si="33"/>
        <v/>
      </c>
      <c r="AK45" s="21" t="str">
        <f t="shared" si="33"/>
        <v/>
      </c>
      <c r="AL45" s="21" t="str">
        <f t="shared" si="33"/>
        <v/>
      </c>
      <c r="AM45" s="21" t="str">
        <f t="shared" si="33"/>
        <v/>
      </c>
      <c r="AN45" s="21" t="str">
        <f t="shared" si="33"/>
        <v/>
      </c>
      <c r="AO45" s="21" t="str">
        <f t="shared" si="33"/>
        <v/>
      </c>
      <c r="AP45" s="21" t="str">
        <f t="shared" si="33"/>
        <v/>
      </c>
      <c r="AQ45" s="21" t="str">
        <f t="shared" si="33"/>
        <v/>
      </c>
      <c r="AR45" s="21" t="str">
        <f t="shared" si="33"/>
        <v/>
      </c>
      <c r="AS45" s="21" t="str">
        <f t="shared" si="33"/>
        <v/>
      </c>
      <c r="AT45" s="21" t="str">
        <f t="shared" si="33"/>
        <v/>
      </c>
      <c r="AU45" s="21" t="str">
        <f t="shared" si="33"/>
        <v/>
      </c>
      <c r="AV45" s="21" t="str">
        <f t="shared" si="33"/>
        <v/>
      </c>
      <c r="AW45" s="21" t="str">
        <f t="shared" si="33"/>
        <v/>
      </c>
      <c r="AX45" s="21" t="str">
        <f t="shared" si="33"/>
        <v/>
      </c>
      <c r="AY45" s="21" t="str">
        <f t="shared" si="33"/>
        <v/>
      </c>
      <c r="AZ45" s="21" t="str">
        <f t="shared" si="33"/>
        <v/>
      </c>
      <c r="BA45" s="21" t="str">
        <f t="shared" si="33"/>
        <v/>
      </c>
      <c r="BB45" s="21" t="str">
        <f t="shared" si="33"/>
        <v/>
      </c>
      <c r="BC45" s="21" t="str">
        <f t="shared" si="33"/>
        <v/>
      </c>
      <c r="BD45" s="21" t="str">
        <f t="shared" si="33"/>
        <v/>
      </c>
      <c r="BE45" s="21" t="str">
        <f t="shared" si="33"/>
        <v/>
      </c>
      <c r="BF45" s="21" t="str">
        <f t="shared" si="33"/>
        <v/>
      </c>
      <c r="BG45" s="21" t="str">
        <f t="shared" si="33"/>
        <v/>
      </c>
      <c r="BH45" s="21" t="str">
        <f t="shared" si="33"/>
        <v/>
      </c>
      <c r="BI45" s="21" t="str">
        <f t="shared" si="33"/>
        <v/>
      </c>
      <c r="BJ45" s="21" t="str">
        <f t="shared" si="33"/>
        <v/>
      </c>
      <c r="BK45" s="21" t="str">
        <f t="shared" si="33"/>
        <v/>
      </c>
      <c r="BL45" s="21" t="str">
        <f t="shared" si="33"/>
        <v/>
      </c>
      <c r="BM45" s="21" t="str">
        <f t="shared" si="33"/>
        <v/>
      </c>
      <c r="BN45" s="21" t="str">
        <f t="shared" si="33"/>
        <v/>
      </c>
      <c r="BO45" s="21" t="str">
        <f t="shared" si="33"/>
        <v/>
      </c>
      <c r="BP45" s="21" t="str">
        <f t="shared" ref="BP45:DR45" si="34">IF(BP27="","",IF(BP27=$B27,4,""))</f>
        <v/>
      </c>
      <c r="BQ45" s="21" t="str">
        <f t="shared" si="34"/>
        <v/>
      </c>
      <c r="BR45" s="21" t="str">
        <f t="shared" si="34"/>
        <v/>
      </c>
      <c r="BS45" s="21" t="str">
        <f t="shared" si="34"/>
        <v/>
      </c>
      <c r="BT45" s="21" t="str">
        <f t="shared" si="34"/>
        <v/>
      </c>
      <c r="BU45" s="21" t="str">
        <f t="shared" si="34"/>
        <v/>
      </c>
      <c r="BV45" s="21" t="str">
        <f t="shared" si="34"/>
        <v/>
      </c>
      <c r="BW45" s="21" t="str">
        <f t="shared" si="34"/>
        <v/>
      </c>
      <c r="BX45" s="21" t="str">
        <f t="shared" si="34"/>
        <v/>
      </c>
      <c r="BY45" s="21" t="str">
        <f t="shared" si="34"/>
        <v/>
      </c>
      <c r="BZ45" s="21" t="str">
        <f t="shared" si="34"/>
        <v/>
      </c>
      <c r="CA45" s="21" t="str">
        <f t="shared" si="34"/>
        <v/>
      </c>
      <c r="CB45" s="21" t="str">
        <f t="shared" si="34"/>
        <v/>
      </c>
      <c r="CC45" s="21" t="str">
        <f t="shared" si="34"/>
        <v/>
      </c>
      <c r="CD45" s="21" t="str">
        <f t="shared" si="34"/>
        <v/>
      </c>
      <c r="CE45" s="21" t="str">
        <f t="shared" si="34"/>
        <v/>
      </c>
      <c r="CF45" s="21" t="str">
        <f t="shared" si="34"/>
        <v/>
      </c>
      <c r="CG45" s="21" t="str">
        <f t="shared" si="34"/>
        <v/>
      </c>
      <c r="CH45" s="21" t="str">
        <f t="shared" si="34"/>
        <v/>
      </c>
      <c r="CI45" s="21" t="str">
        <f t="shared" si="34"/>
        <v/>
      </c>
      <c r="CJ45" s="21" t="str">
        <f t="shared" si="34"/>
        <v/>
      </c>
      <c r="CK45" s="21" t="str">
        <f t="shared" si="34"/>
        <v/>
      </c>
      <c r="CL45" s="21" t="str">
        <f t="shared" si="34"/>
        <v/>
      </c>
      <c r="CM45" s="21" t="str">
        <f t="shared" si="34"/>
        <v/>
      </c>
      <c r="CN45" s="21" t="str">
        <f t="shared" si="34"/>
        <v/>
      </c>
      <c r="CO45" s="21" t="str">
        <f t="shared" si="34"/>
        <v/>
      </c>
      <c r="CP45" s="21" t="str">
        <f t="shared" si="34"/>
        <v/>
      </c>
      <c r="CQ45" s="21" t="str">
        <f t="shared" si="34"/>
        <v/>
      </c>
      <c r="CR45" s="21" t="str">
        <f t="shared" si="34"/>
        <v/>
      </c>
      <c r="CS45" s="21" t="str">
        <f t="shared" si="34"/>
        <v/>
      </c>
      <c r="CT45" s="21" t="str">
        <f t="shared" si="34"/>
        <v/>
      </c>
      <c r="CU45" s="21" t="str">
        <f t="shared" si="34"/>
        <v/>
      </c>
      <c r="CV45" s="21" t="str">
        <f t="shared" si="34"/>
        <v/>
      </c>
      <c r="CW45" s="21" t="str">
        <f t="shared" si="34"/>
        <v/>
      </c>
      <c r="CX45" s="21" t="str">
        <f t="shared" si="34"/>
        <v/>
      </c>
      <c r="CY45" s="21" t="str">
        <f t="shared" si="34"/>
        <v/>
      </c>
      <c r="CZ45" s="21" t="str">
        <f t="shared" si="34"/>
        <v/>
      </c>
      <c r="DA45" s="21" t="str">
        <f t="shared" si="34"/>
        <v/>
      </c>
      <c r="DB45" s="21" t="str">
        <f t="shared" si="34"/>
        <v/>
      </c>
      <c r="DC45" s="21" t="str">
        <f t="shared" si="34"/>
        <v/>
      </c>
      <c r="DD45" s="21" t="str">
        <f t="shared" si="34"/>
        <v/>
      </c>
      <c r="DE45" s="21" t="str">
        <f t="shared" si="34"/>
        <v/>
      </c>
      <c r="DF45" s="21" t="str">
        <f t="shared" si="34"/>
        <v/>
      </c>
      <c r="DG45" s="21" t="str">
        <f t="shared" si="34"/>
        <v/>
      </c>
      <c r="DH45" s="21" t="str">
        <f t="shared" si="34"/>
        <v/>
      </c>
      <c r="DI45" s="21" t="str">
        <f t="shared" si="34"/>
        <v/>
      </c>
      <c r="DJ45" s="21" t="str">
        <f t="shared" si="34"/>
        <v/>
      </c>
      <c r="DK45" s="21" t="str">
        <f t="shared" si="34"/>
        <v/>
      </c>
      <c r="DL45" s="21" t="str">
        <f t="shared" si="34"/>
        <v/>
      </c>
      <c r="DM45" s="21" t="str">
        <f t="shared" si="34"/>
        <v/>
      </c>
      <c r="DN45" s="21" t="str">
        <f t="shared" si="34"/>
        <v/>
      </c>
      <c r="DO45" s="21" t="str">
        <f t="shared" si="34"/>
        <v/>
      </c>
      <c r="DP45" s="21" t="str">
        <f t="shared" si="34"/>
        <v/>
      </c>
      <c r="DQ45" s="21" t="str">
        <f t="shared" si="34"/>
        <v/>
      </c>
      <c r="DR45" s="88" t="str">
        <f t="shared" si="34"/>
        <v/>
      </c>
    </row>
    <row r="46" spans="1:122" x14ac:dyDescent="0.2">
      <c r="A46" s="19" t="s">
        <v>17</v>
      </c>
      <c r="B46" s="20" t="str">
        <f t="shared" si="4"/>
        <v>A</v>
      </c>
      <c r="C46" s="21" t="str">
        <f t="shared" ref="C46" si="35">IF(C28="","",IF(C28=$B28,4,""))</f>
        <v/>
      </c>
      <c r="D46" s="21" t="str">
        <f t="shared" ref="D46:BO46" si="36">IF(D28="","",IF(D28=$B28,4,""))</f>
        <v/>
      </c>
      <c r="E46" s="21" t="str">
        <f t="shared" si="36"/>
        <v/>
      </c>
      <c r="F46" s="21" t="str">
        <f t="shared" si="36"/>
        <v/>
      </c>
      <c r="G46" s="21" t="str">
        <f t="shared" si="36"/>
        <v/>
      </c>
      <c r="H46" s="21" t="str">
        <f t="shared" si="36"/>
        <v/>
      </c>
      <c r="I46" s="21" t="str">
        <f t="shared" si="36"/>
        <v/>
      </c>
      <c r="J46" s="21" t="str">
        <f t="shared" si="36"/>
        <v/>
      </c>
      <c r="K46" s="21" t="str">
        <f t="shared" si="36"/>
        <v/>
      </c>
      <c r="L46" s="21" t="str">
        <f t="shared" si="36"/>
        <v/>
      </c>
      <c r="M46" s="21" t="str">
        <f t="shared" si="36"/>
        <v/>
      </c>
      <c r="N46" s="21" t="str">
        <f t="shared" si="36"/>
        <v/>
      </c>
      <c r="O46" s="21" t="str">
        <f t="shared" si="36"/>
        <v/>
      </c>
      <c r="P46" s="21" t="str">
        <f t="shared" si="36"/>
        <v/>
      </c>
      <c r="Q46" s="21" t="str">
        <f t="shared" si="36"/>
        <v/>
      </c>
      <c r="R46" s="21" t="str">
        <f t="shared" si="36"/>
        <v/>
      </c>
      <c r="S46" s="21" t="str">
        <f t="shared" si="36"/>
        <v/>
      </c>
      <c r="T46" s="21" t="str">
        <f t="shared" si="36"/>
        <v/>
      </c>
      <c r="U46" s="21" t="str">
        <f t="shared" si="36"/>
        <v/>
      </c>
      <c r="V46" s="21" t="str">
        <f t="shared" si="36"/>
        <v/>
      </c>
      <c r="W46" s="21" t="str">
        <f t="shared" si="36"/>
        <v/>
      </c>
      <c r="X46" s="21" t="str">
        <f t="shared" si="36"/>
        <v/>
      </c>
      <c r="Y46" s="21" t="str">
        <f t="shared" si="36"/>
        <v/>
      </c>
      <c r="Z46" s="21" t="str">
        <f t="shared" si="36"/>
        <v/>
      </c>
      <c r="AA46" s="21" t="str">
        <f t="shared" si="36"/>
        <v/>
      </c>
      <c r="AB46" s="21" t="str">
        <f t="shared" si="36"/>
        <v/>
      </c>
      <c r="AC46" s="21" t="str">
        <f t="shared" si="36"/>
        <v/>
      </c>
      <c r="AD46" s="21" t="str">
        <f t="shared" si="36"/>
        <v/>
      </c>
      <c r="AE46" s="21" t="str">
        <f t="shared" si="36"/>
        <v/>
      </c>
      <c r="AF46" s="21" t="str">
        <f t="shared" si="36"/>
        <v/>
      </c>
      <c r="AG46" s="21" t="str">
        <f t="shared" si="36"/>
        <v/>
      </c>
      <c r="AH46" s="21" t="str">
        <f t="shared" si="36"/>
        <v/>
      </c>
      <c r="AI46" s="21" t="str">
        <f t="shared" si="36"/>
        <v/>
      </c>
      <c r="AJ46" s="21" t="str">
        <f t="shared" si="36"/>
        <v/>
      </c>
      <c r="AK46" s="21" t="str">
        <f t="shared" si="36"/>
        <v/>
      </c>
      <c r="AL46" s="21" t="str">
        <f t="shared" si="36"/>
        <v/>
      </c>
      <c r="AM46" s="21" t="str">
        <f t="shared" si="36"/>
        <v/>
      </c>
      <c r="AN46" s="21" t="str">
        <f t="shared" si="36"/>
        <v/>
      </c>
      <c r="AO46" s="21" t="str">
        <f t="shared" si="36"/>
        <v/>
      </c>
      <c r="AP46" s="21" t="str">
        <f t="shared" si="36"/>
        <v/>
      </c>
      <c r="AQ46" s="21" t="str">
        <f t="shared" si="36"/>
        <v/>
      </c>
      <c r="AR46" s="21" t="str">
        <f t="shared" si="36"/>
        <v/>
      </c>
      <c r="AS46" s="21" t="str">
        <f t="shared" si="36"/>
        <v/>
      </c>
      <c r="AT46" s="21" t="str">
        <f t="shared" si="36"/>
        <v/>
      </c>
      <c r="AU46" s="21" t="str">
        <f t="shared" si="36"/>
        <v/>
      </c>
      <c r="AV46" s="21" t="str">
        <f t="shared" si="36"/>
        <v/>
      </c>
      <c r="AW46" s="21" t="str">
        <f t="shared" si="36"/>
        <v/>
      </c>
      <c r="AX46" s="21" t="str">
        <f t="shared" si="36"/>
        <v/>
      </c>
      <c r="AY46" s="21" t="str">
        <f t="shared" si="36"/>
        <v/>
      </c>
      <c r="AZ46" s="21" t="str">
        <f t="shared" si="36"/>
        <v/>
      </c>
      <c r="BA46" s="21" t="str">
        <f t="shared" si="36"/>
        <v/>
      </c>
      <c r="BB46" s="21" t="str">
        <f t="shared" si="36"/>
        <v/>
      </c>
      <c r="BC46" s="21" t="str">
        <f t="shared" si="36"/>
        <v/>
      </c>
      <c r="BD46" s="21" t="str">
        <f t="shared" si="36"/>
        <v/>
      </c>
      <c r="BE46" s="21" t="str">
        <f t="shared" si="36"/>
        <v/>
      </c>
      <c r="BF46" s="21" t="str">
        <f t="shared" si="36"/>
        <v/>
      </c>
      <c r="BG46" s="21" t="str">
        <f t="shared" si="36"/>
        <v/>
      </c>
      <c r="BH46" s="21" t="str">
        <f t="shared" si="36"/>
        <v/>
      </c>
      <c r="BI46" s="21" t="str">
        <f t="shared" si="36"/>
        <v/>
      </c>
      <c r="BJ46" s="21" t="str">
        <f t="shared" si="36"/>
        <v/>
      </c>
      <c r="BK46" s="21" t="str">
        <f t="shared" si="36"/>
        <v/>
      </c>
      <c r="BL46" s="21" t="str">
        <f t="shared" si="36"/>
        <v/>
      </c>
      <c r="BM46" s="21" t="str">
        <f t="shared" si="36"/>
        <v/>
      </c>
      <c r="BN46" s="21" t="str">
        <f t="shared" si="36"/>
        <v/>
      </c>
      <c r="BO46" s="21" t="str">
        <f t="shared" si="36"/>
        <v/>
      </c>
      <c r="BP46" s="21" t="str">
        <f t="shared" ref="BP46:DR46" si="37">IF(BP28="","",IF(BP28=$B28,4,""))</f>
        <v/>
      </c>
      <c r="BQ46" s="21" t="str">
        <f t="shared" si="37"/>
        <v/>
      </c>
      <c r="BR46" s="21" t="str">
        <f t="shared" si="37"/>
        <v/>
      </c>
      <c r="BS46" s="21" t="str">
        <f t="shared" si="37"/>
        <v/>
      </c>
      <c r="BT46" s="21" t="str">
        <f t="shared" si="37"/>
        <v/>
      </c>
      <c r="BU46" s="21" t="str">
        <f t="shared" si="37"/>
        <v/>
      </c>
      <c r="BV46" s="21" t="str">
        <f t="shared" si="37"/>
        <v/>
      </c>
      <c r="BW46" s="21" t="str">
        <f t="shared" si="37"/>
        <v/>
      </c>
      <c r="BX46" s="21" t="str">
        <f t="shared" si="37"/>
        <v/>
      </c>
      <c r="BY46" s="21" t="str">
        <f t="shared" si="37"/>
        <v/>
      </c>
      <c r="BZ46" s="21" t="str">
        <f t="shared" si="37"/>
        <v/>
      </c>
      <c r="CA46" s="21" t="str">
        <f t="shared" si="37"/>
        <v/>
      </c>
      <c r="CB46" s="21" t="str">
        <f t="shared" si="37"/>
        <v/>
      </c>
      <c r="CC46" s="21" t="str">
        <f t="shared" si="37"/>
        <v/>
      </c>
      <c r="CD46" s="21" t="str">
        <f t="shared" si="37"/>
        <v/>
      </c>
      <c r="CE46" s="21" t="str">
        <f t="shared" si="37"/>
        <v/>
      </c>
      <c r="CF46" s="21" t="str">
        <f t="shared" si="37"/>
        <v/>
      </c>
      <c r="CG46" s="21" t="str">
        <f t="shared" si="37"/>
        <v/>
      </c>
      <c r="CH46" s="21" t="str">
        <f t="shared" si="37"/>
        <v/>
      </c>
      <c r="CI46" s="21" t="str">
        <f t="shared" si="37"/>
        <v/>
      </c>
      <c r="CJ46" s="21" t="str">
        <f t="shared" si="37"/>
        <v/>
      </c>
      <c r="CK46" s="21" t="str">
        <f t="shared" si="37"/>
        <v/>
      </c>
      <c r="CL46" s="21" t="str">
        <f t="shared" si="37"/>
        <v/>
      </c>
      <c r="CM46" s="21" t="str">
        <f t="shared" si="37"/>
        <v/>
      </c>
      <c r="CN46" s="21" t="str">
        <f t="shared" si="37"/>
        <v/>
      </c>
      <c r="CO46" s="21" t="str">
        <f t="shared" si="37"/>
        <v/>
      </c>
      <c r="CP46" s="21" t="str">
        <f t="shared" si="37"/>
        <v/>
      </c>
      <c r="CQ46" s="21" t="str">
        <f t="shared" si="37"/>
        <v/>
      </c>
      <c r="CR46" s="21" t="str">
        <f t="shared" si="37"/>
        <v/>
      </c>
      <c r="CS46" s="21" t="str">
        <f t="shared" si="37"/>
        <v/>
      </c>
      <c r="CT46" s="21" t="str">
        <f t="shared" si="37"/>
        <v/>
      </c>
      <c r="CU46" s="21" t="str">
        <f t="shared" si="37"/>
        <v/>
      </c>
      <c r="CV46" s="21" t="str">
        <f t="shared" si="37"/>
        <v/>
      </c>
      <c r="CW46" s="21" t="str">
        <f t="shared" si="37"/>
        <v/>
      </c>
      <c r="CX46" s="21" t="str">
        <f t="shared" si="37"/>
        <v/>
      </c>
      <c r="CY46" s="21" t="str">
        <f t="shared" si="37"/>
        <v/>
      </c>
      <c r="CZ46" s="21" t="str">
        <f t="shared" si="37"/>
        <v/>
      </c>
      <c r="DA46" s="21" t="str">
        <f t="shared" si="37"/>
        <v/>
      </c>
      <c r="DB46" s="21" t="str">
        <f t="shared" si="37"/>
        <v/>
      </c>
      <c r="DC46" s="21" t="str">
        <f t="shared" si="37"/>
        <v/>
      </c>
      <c r="DD46" s="21" t="str">
        <f t="shared" si="37"/>
        <v/>
      </c>
      <c r="DE46" s="21" t="str">
        <f t="shared" si="37"/>
        <v/>
      </c>
      <c r="DF46" s="21" t="str">
        <f t="shared" si="37"/>
        <v/>
      </c>
      <c r="DG46" s="21" t="str">
        <f t="shared" si="37"/>
        <v/>
      </c>
      <c r="DH46" s="21" t="str">
        <f t="shared" si="37"/>
        <v/>
      </c>
      <c r="DI46" s="21" t="str">
        <f t="shared" si="37"/>
        <v/>
      </c>
      <c r="DJ46" s="21" t="str">
        <f t="shared" si="37"/>
        <v/>
      </c>
      <c r="DK46" s="21" t="str">
        <f t="shared" si="37"/>
        <v/>
      </c>
      <c r="DL46" s="21" t="str">
        <f t="shared" si="37"/>
        <v/>
      </c>
      <c r="DM46" s="21" t="str">
        <f t="shared" si="37"/>
        <v/>
      </c>
      <c r="DN46" s="21" t="str">
        <f t="shared" si="37"/>
        <v/>
      </c>
      <c r="DO46" s="21" t="str">
        <f t="shared" si="37"/>
        <v/>
      </c>
      <c r="DP46" s="21" t="str">
        <f t="shared" si="37"/>
        <v/>
      </c>
      <c r="DQ46" s="21" t="str">
        <f t="shared" si="37"/>
        <v/>
      </c>
      <c r="DR46" s="88" t="str">
        <f t="shared" si="37"/>
        <v/>
      </c>
    </row>
    <row r="47" spans="1:122" x14ac:dyDescent="0.2">
      <c r="A47" s="19" t="s">
        <v>18</v>
      </c>
      <c r="B47" s="20" t="str">
        <f t="shared" si="4"/>
        <v>C</v>
      </c>
      <c r="C47" s="21" t="str">
        <f>IF(C29="","",IF(C29=$B29,5,""))</f>
        <v/>
      </c>
      <c r="D47" s="21" t="str">
        <f t="shared" ref="D47:BO47" si="38">IF(D29="","",IF(D29=$B29,5,""))</f>
        <v/>
      </c>
      <c r="E47" s="21" t="str">
        <f t="shared" si="38"/>
        <v/>
      </c>
      <c r="F47" s="21" t="str">
        <f t="shared" si="38"/>
        <v/>
      </c>
      <c r="G47" s="21" t="str">
        <f t="shared" si="38"/>
        <v/>
      </c>
      <c r="H47" s="21" t="str">
        <f t="shared" si="38"/>
        <v/>
      </c>
      <c r="I47" s="21" t="str">
        <f t="shared" si="38"/>
        <v/>
      </c>
      <c r="J47" s="21" t="str">
        <f t="shared" si="38"/>
        <v/>
      </c>
      <c r="K47" s="21" t="str">
        <f t="shared" si="38"/>
        <v/>
      </c>
      <c r="L47" s="21" t="str">
        <f t="shared" si="38"/>
        <v/>
      </c>
      <c r="M47" s="21" t="str">
        <f t="shared" si="38"/>
        <v/>
      </c>
      <c r="N47" s="21" t="str">
        <f t="shared" si="38"/>
        <v/>
      </c>
      <c r="O47" s="21" t="str">
        <f t="shared" si="38"/>
        <v/>
      </c>
      <c r="P47" s="21" t="str">
        <f t="shared" si="38"/>
        <v/>
      </c>
      <c r="Q47" s="21" t="str">
        <f t="shared" si="38"/>
        <v/>
      </c>
      <c r="R47" s="21" t="str">
        <f t="shared" si="38"/>
        <v/>
      </c>
      <c r="S47" s="21" t="str">
        <f t="shared" si="38"/>
        <v/>
      </c>
      <c r="T47" s="21" t="str">
        <f t="shared" si="38"/>
        <v/>
      </c>
      <c r="U47" s="21" t="str">
        <f t="shared" si="38"/>
        <v/>
      </c>
      <c r="V47" s="21" t="str">
        <f t="shared" si="38"/>
        <v/>
      </c>
      <c r="W47" s="21" t="str">
        <f t="shared" si="38"/>
        <v/>
      </c>
      <c r="X47" s="21" t="str">
        <f t="shared" si="38"/>
        <v/>
      </c>
      <c r="Y47" s="21" t="str">
        <f t="shared" si="38"/>
        <v/>
      </c>
      <c r="Z47" s="21" t="str">
        <f t="shared" si="38"/>
        <v/>
      </c>
      <c r="AA47" s="21" t="str">
        <f t="shared" si="38"/>
        <v/>
      </c>
      <c r="AB47" s="21" t="str">
        <f t="shared" si="38"/>
        <v/>
      </c>
      <c r="AC47" s="21" t="str">
        <f t="shared" si="38"/>
        <v/>
      </c>
      <c r="AD47" s="21" t="str">
        <f t="shared" si="38"/>
        <v/>
      </c>
      <c r="AE47" s="21" t="str">
        <f t="shared" si="38"/>
        <v/>
      </c>
      <c r="AF47" s="21" t="str">
        <f t="shared" si="38"/>
        <v/>
      </c>
      <c r="AG47" s="21" t="str">
        <f t="shared" si="38"/>
        <v/>
      </c>
      <c r="AH47" s="21" t="str">
        <f t="shared" si="38"/>
        <v/>
      </c>
      <c r="AI47" s="21" t="str">
        <f t="shared" si="38"/>
        <v/>
      </c>
      <c r="AJ47" s="21" t="str">
        <f t="shared" si="38"/>
        <v/>
      </c>
      <c r="AK47" s="21" t="str">
        <f t="shared" si="38"/>
        <v/>
      </c>
      <c r="AL47" s="21" t="str">
        <f t="shared" si="38"/>
        <v/>
      </c>
      <c r="AM47" s="21" t="str">
        <f t="shared" si="38"/>
        <v/>
      </c>
      <c r="AN47" s="21" t="str">
        <f t="shared" si="38"/>
        <v/>
      </c>
      <c r="AO47" s="21" t="str">
        <f t="shared" si="38"/>
        <v/>
      </c>
      <c r="AP47" s="21" t="str">
        <f t="shared" si="38"/>
        <v/>
      </c>
      <c r="AQ47" s="21" t="str">
        <f t="shared" si="38"/>
        <v/>
      </c>
      <c r="AR47" s="21" t="str">
        <f t="shared" si="38"/>
        <v/>
      </c>
      <c r="AS47" s="21" t="str">
        <f t="shared" si="38"/>
        <v/>
      </c>
      <c r="AT47" s="21" t="str">
        <f t="shared" si="38"/>
        <v/>
      </c>
      <c r="AU47" s="21" t="str">
        <f t="shared" si="38"/>
        <v/>
      </c>
      <c r="AV47" s="21" t="str">
        <f t="shared" si="38"/>
        <v/>
      </c>
      <c r="AW47" s="21" t="str">
        <f t="shared" si="38"/>
        <v/>
      </c>
      <c r="AX47" s="21" t="str">
        <f t="shared" si="38"/>
        <v/>
      </c>
      <c r="AY47" s="21" t="str">
        <f t="shared" si="38"/>
        <v/>
      </c>
      <c r="AZ47" s="21" t="str">
        <f t="shared" si="38"/>
        <v/>
      </c>
      <c r="BA47" s="21" t="str">
        <f t="shared" si="38"/>
        <v/>
      </c>
      <c r="BB47" s="21" t="str">
        <f t="shared" si="38"/>
        <v/>
      </c>
      <c r="BC47" s="21" t="str">
        <f t="shared" si="38"/>
        <v/>
      </c>
      <c r="BD47" s="21" t="str">
        <f t="shared" si="38"/>
        <v/>
      </c>
      <c r="BE47" s="21" t="str">
        <f t="shared" si="38"/>
        <v/>
      </c>
      <c r="BF47" s="21" t="str">
        <f t="shared" si="38"/>
        <v/>
      </c>
      <c r="BG47" s="21" t="str">
        <f t="shared" si="38"/>
        <v/>
      </c>
      <c r="BH47" s="21" t="str">
        <f t="shared" si="38"/>
        <v/>
      </c>
      <c r="BI47" s="21" t="str">
        <f t="shared" si="38"/>
        <v/>
      </c>
      <c r="BJ47" s="21" t="str">
        <f t="shared" si="38"/>
        <v/>
      </c>
      <c r="BK47" s="21" t="str">
        <f t="shared" si="38"/>
        <v/>
      </c>
      <c r="BL47" s="21" t="str">
        <f t="shared" si="38"/>
        <v/>
      </c>
      <c r="BM47" s="21" t="str">
        <f t="shared" si="38"/>
        <v/>
      </c>
      <c r="BN47" s="21" t="str">
        <f t="shared" si="38"/>
        <v/>
      </c>
      <c r="BO47" s="21" t="str">
        <f t="shared" si="38"/>
        <v/>
      </c>
      <c r="BP47" s="21" t="str">
        <f t="shared" ref="BP47:DR47" si="39">IF(BP29="","",IF(BP29=$B29,5,""))</f>
        <v/>
      </c>
      <c r="BQ47" s="21" t="str">
        <f t="shared" si="39"/>
        <v/>
      </c>
      <c r="BR47" s="21" t="str">
        <f t="shared" si="39"/>
        <v/>
      </c>
      <c r="BS47" s="21" t="str">
        <f t="shared" si="39"/>
        <v/>
      </c>
      <c r="BT47" s="21" t="str">
        <f t="shared" si="39"/>
        <v/>
      </c>
      <c r="BU47" s="21" t="str">
        <f t="shared" si="39"/>
        <v/>
      </c>
      <c r="BV47" s="21" t="str">
        <f t="shared" si="39"/>
        <v/>
      </c>
      <c r="BW47" s="21" t="str">
        <f t="shared" si="39"/>
        <v/>
      </c>
      <c r="BX47" s="21" t="str">
        <f t="shared" si="39"/>
        <v/>
      </c>
      <c r="BY47" s="21" t="str">
        <f t="shared" si="39"/>
        <v/>
      </c>
      <c r="BZ47" s="21" t="str">
        <f t="shared" si="39"/>
        <v/>
      </c>
      <c r="CA47" s="21" t="str">
        <f t="shared" si="39"/>
        <v/>
      </c>
      <c r="CB47" s="21" t="str">
        <f t="shared" si="39"/>
        <v/>
      </c>
      <c r="CC47" s="21" t="str">
        <f t="shared" si="39"/>
        <v/>
      </c>
      <c r="CD47" s="21" t="str">
        <f t="shared" si="39"/>
        <v/>
      </c>
      <c r="CE47" s="21" t="str">
        <f t="shared" si="39"/>
        <v/>
      </c>
      <c r="CF47" s="21" t="str">
        <f t="shared" si="39"/>
        <v/>
      </c>
      <c r="CG47" s="21" t="str">
        <f t="shared" si="39"/>
        <v/>
      </c>
      <c r="CH47" s="21" t="str">
        <f t="shared" si="39"/>
        <v/>
      </c>
      <c r="CI47" s="21" t="str">
        <f t="shared" si="39"/>
        <v/>
      </c>
      <c r="CJ47" s="21" t="str">
        <f t="shared" si="39"/>
        <v/>
      </c>
      <c r="CK47" s="21" t="str">
        <f t="shared" si="39"/>
        <v/>
      </c>
      <c r="CL47" s="21" t="str">
        <f t="shared" si="39"/>
        <v/>
      </c>
      <c r="CM47" s="21" t="str">
        <f t="shared" si="39"/>
        <v/>
      </c>
      <c r="CN47" s="21" t="str">
        <f t="shared" si="39"/>
        <v/>
      </c>
      <c r="CO47" s="21" t="str">
        <f t="shared" si="39"/>
        <v/>
      </c>
      <c r="CP47" s="21" t="str">
        <f t="shared" si="39"/>
        <v/>
      </c>
      <c r="CQ47" s="21" t="str">
        <f t="shared" si="39"/>
        <v/>
      </c>
      <c r="CR47" s="21" t="str">
        <f t="shared" si="39"/>
        <v/>
      </c>
      <c r="CS47" s="21" t="str">
        <f t="shared" si="39"/>
        <v/>
      </c>
      <c r="CT47" s="21" t="str">
        <f t="shared" si="39"/>
        <v/>
      </c>
      <c r="CU47" s="21" t="str">
        <f t="shared" si="39"/>
        <v/>
      </c>
      <c r="CV47" s="21" t="str">
        <f t="shared" si="39"/>
        <v/>
      </c>
      <c r="CW47" s="21" t="str">
        <f t="shared" si="39"/>
        <v/>
      </c>
      <c r="CX47" s="21" t="str">
        <f t="shared" si="39"/>
        <v/>
      </c>
      <c r="CY47" s="21" t="str">
        <f t="shared" si="39"/>
        <v/>
      </c>
      <c r="CZ47" s="21" t="str">
        <f t="shared" si="39"/>
        <v/>
      </c>
      <c r="DA47" s="21" t="str">
        <f t="shared" si="39"/>
        <v/>
      </c>
      <c r="DB47" s="21" t="str">
        <f t="shared" si="39"/>
        <v/>
      </c>
      <c r="DC47" s="21" t="str">
        <f t="shared" si="39"/>
        <v/>
      </c>
      <c r="DD47" s="21" t="str">
        <f t="shared" si="39"/>
        <v/>
      </c>
      <c r="DE47" s="21" t="str">
        <f t="shared" si="39"/>
        <v/>
      </c>
      <c r="DF47" s="21" t="str">
        <f t="shared" si="39"/>
        <v/>
      </c>
      <c r="DG47" s="21" t="str">
        <f t="shared" si="39"/>
        <v/>
      </c>
      <c r="DH47" s="21" t="str">
        <f t="shared" si="39"/>
        <v/>
      </c>
      <c r="DI47" s="21" t="str">
        <f t="shared" si="39"/>
        <v/>
      </c>
      <c r="DJ47" s="21" t="str">
        <f t="shared" si="39"/>
        <v/>
      </c>
      <c r="DK47" s="21" t="str">
        <f t="shared" si="39"/>
        <v/>
      </c>
      <c r="DL47" s="21" t="str">
        <f t="shared" si="39"/>
        <v/>
      </c>
      <c r="DM47" s="21" t="str">
        <f t="shared" si="39"/>
        <v/>
      </c>
      <c r="DN47" s="21" t="str">
        <f t="shared" si="39"/>
        <v/>
      </c>
      <c r="DO47" s="21" t="str">
        <f t="shared" si="39"/>
        <v/>
      </c>
      <c r="DP47" s="21" t="str">
        <f t="shared" si="39"/>
        <v/>
      </c>
      <c r="DQ47" s="21" t="str">
        <f t="shared" si="39"/>
        <v/>
      </c>
      <c r="DR47" s="88" t="str">
        <f t="shared" si="39"/>
        <v/>
      </c>
    </row>
    <row r="48" spans="1:122" x14ac:dyDescent="0.2">
      <c r="A48" s="19" t="s">
        <v>19</v>
      </c>
      <c r="B48" s="20" t="str">
        <f t="shared" si="4"/>
        <v>A</v>
      </c>
      <c r="C48" s="21" t="str">
        <f>IF(C30="","",IF(C30=$B30,5,""))</f>
        <v/>
      </c>
      <c r="D48" s="21" t="str">
        <f t="shared" ref="D48:BO48" si="40">IF(D30="","",IF(D30=$B30,5,""))</f>
        <v/>
      </c>
      <c r="E48" s="21" t="str">
        <f t="shared" si="40"/>
        <v/>
      </c>
      <c r="F48" s="21" t="str">
        <f t="shared" si="40"/>
        <v/>
      </c>
      <c r="G48" s="21" t="str">
        <f t="shared" si="40"/>
        <v/>
      </c>
      <c r="H48" s="21" t="str">
        <f t="shared" si="40"/>
        <v/>
      </c>
      <c r="I48" s="21" t="str">
        <f t="shared" si="40"/>
        <v/>
      </c>
      <c r="J48" s="21" t="str">
        <f t="shared" si="40"/>
        <v/>
      </c>
      <c r="K48" s="21" t="str">
        <f t="shared" si="40"/>
        <v/>
      </c>
      <c r="L48" s="21" t="str">
        <f t="shared" si="40"/>
        <v/>
      </c>
      <c r="M48" s="21" t="str">
        <f t="shared" si="40"/>
        <v/>
      </c>
      <c r="N48" s="21" t="str">
        <f t="shared" si="40"/>
        <v/>
      </c>
      <c r="O48" s="21" t="str">
        <f t="shared" si="40"/>
        <v/>
      </c>
      <c r="P48" s="21" t="str">
        <f t="shared" si="40"/>
        <v/>
      </c>
      <c r="Q48" s="21" t="str">
        <f t="shared" si="40"/>
        <v/>
      </c>
      <c r="R48" s="21" t="str">
        <f t="shared" si="40"/>
        <v/>
      </c>
      <c r="S48" s="21" t="str">
        <f t="shared" si="40"/>
        <v/>
      </c>
      <c r="T48" s="21" t="str">
        <f t="shared" si="40"/>
        <v/>
      </c>
      <c r="U48" s="21" t="str">
        <f t="shared" si="40"/>
        <v/>
      </c>
      <c r="V48" s="21" t="str">
        <f t="shared" si="40"/>
        <v/>
      </c>
      <c r="W48" s="21" t="str">
        <f t="shared" si="40"/>
        <v/>
      </c>
      <c r="X48" s="21" t="str">
        <f t="shared" si="40"/>
        <v/>
      </c>
      <c r="Y48" s="21" t="str">
        <f t="shared" si="40"/>
        <v/>
      </c>
      <c r="Z48" s="21" t="str">
        <f t="shared" si="40"/>
        <v/>
      </c>
      <c r="AA48" s="21" t="str">
        <f t="shared" si="40"/>
        <v/>
      </c>
      <c r="AB48" s="21" t="str">
        <f t="shared" si="40"/>
        <v/>
      </c>
      <c r="AC48" s="21" t="str">
        <f t="shared" si="40"/>
        <v/>
      </c>
      <c r="AD48" s="21" t="str">
        <f t="shared" si="40"/>
        <v/>
      </c>
      <c r="AE48" s="21" t="str">
        <f t="shared" si="40"/>
        <v/>
      </c>
      <c r="AF48" s="21" t="str">
        <f t="shared" si="40"/>
        <v/>
      </c>
      <c r="AG48" s="21" t="str">
        <f t="shared" si="40"/>
        <v/>
      </c>
      <c r="AH48" s="21" t="str">
        <f t="shared" si="40"/>
        <v/>
      </c>
      <c r="AI48" s="21" t="str">
        <f t="shared" si="40"/>
        <v/>
      </c>
      <c r="AJ48" s="21" t="str">
        <f t="shared" si="40"/>
        <v/>
      </c>
      <c r="AK48" s="21" t="str">
        <f t="shared" si="40"/>
        <v/>
      </c>
      <c r="AL48" s="21" t="str">
        <f t="shared" si="40"/>
        <v/>
      </c>
      <c r="AM48" s="21" t="str">
        <f t="shared" si="40"/>
        <v/>
      </c>
      <c r="AN48" s="21" t="str">
        <f t="shared" si="40"/>
        <v/>
      </c>
      <c r="AO48" s="21" t="str">
        <f t="shared" si="40"/>
        <v/>
      </c>
      <c r="AP48" s="21" t="str">
        <f t="shared" si="40"/>
        <v/>
      </c>
      <c r="AQ48" s="21" t="str">
        <f t="shared" si="40"/>
        <v/>
      </c>
      <c r="AR48" s="21" t="str">
        <f t="shared" si="40"/>
        <v/>
      </c>
      <c r="AS48" s="21" t="str">
        <f t="shared" si="40"/>
        <v/>
      </c>
      <c r="AT48" s="21" t="str">
        <f t="shared" si="40"/>
        <v/>
      </c>
      <c r="AU48" s="21" t="str">
        <f t="shared" si="40"/>
        <v/>
      </c>
      <c r="AV48" s="21" t="str">
        <f t="shared" si="40"/>
        <v/>
      </c>
      <c r="AW48" s="21" t="str">
        <f t="shared" si="40"/>
        <v/>
      </c>
      <c r="AX48" s="21" t="str">
        <f t="shared" si="40"/>
        <v/>
      </c>
      <c r="AY48" s="21" t="str">
        <f t="shared" si="40"/>
        <v/>
      </c>
      <c r="AZ48" s="21" t="str">
        <f t="shared" si="40"/>
        <v/>
      </c>
      <c r="BA48" s="21" t="str">
        <f t="shared" si="40"/>
        <v/>
      </c>
      <c r="BB48" s="21" t="str">
        <f t="shared" si="40"/>
        <v/>
      </c>
      <c r="BC48" s="21" t="str">
        <f t="shared" si="40"/>
        <v/>
      </c>
      <c r="BD48" s="21" t="str">
        <f t="shared" si="40"/>
        <v/>
      </c>
      <c r="BE48" s="21" t="str">
        <f t="shared" si="40"/>
        <v/>
      </c>
      <c r="BF48" s="21" t="str">
        <f t="shared" si="40"/>
        <v/>
      </c>
      <c r="BG48" s="21" t="str">
        <f t="shared" si="40"/>
        <v/>
      </c>
      <c r="BH48" s="21" t="str">
        <f t="shared" si="40"/>
        <v/>
      </c>
      <c r="BI48" s="21" t="str">
        <f t="shared" si="40"/>
        <v/>
      </c>
      <c r="BJ48" s="21" t="str">
        <f t="shared" si="40"/>
        <v/>
      </c>
      <c r="BK48" s="21" t="str">
        <f t="shared" si="40"/>
        <v/>
      </c>
      <c r="BL48" s="21" t="str">
        <f t="shared" si="40"/>
        <v/>
      </c>
      <c r="BM48" s="21" t="str">
        <f t="shared" si="40"/>
        <v/>
      </c>
      <c r="BN48" s="21" t="str">
        <f t="shared" si="40"/>
        <v/>
      </c>
      <c r="BO48" s="21" t="str">
        <f t="shared" si="40"/>
        <v/>
      </c>
      <c r="BP48" s="21" t="str">
        <f t="shared" ref="BP48:DR48" si="41">IF(BP30="","",IF(BP30=$B30,5,""))</f>
        <v/>
      </c>
      <c r="BQ48" s="21" t="str">
        <f t="shared" si="41"/>
        <v/>
      </c>
      <c r="BR48" s="21" t="str">
        <f t="shared" si="41"/>
        <v/>
      </c>
      <c r="BS48" s="21" t="str">
        <f t="shared" si="41"/>
        <v/>
      </c>
      <c r="BT48" s="21" t="str">
        <f t="shared" si="41"/>
        <v/>
      </c>
      <c r="BU48" s="21" t="str">
        <f t="shared" si="41"/>
        <v/>
      </c>
      <c r="BV48" s="21" t="str">
        <f t="shared" si="41"/>
        <v/>
      </c>
      <c r="BW48" s="21" t="str">
        <f t="shared" si="41"/>
        <v/>
      </c>
      <c r="BX48" s="21" t="str">
        <f t="shared" si="41"/>
        <v/>
      </c>
      <c r="BY48" s="21" t="str">
        <f t="shared" si="41"/>
        <v/>
      </c>
      <c r="BZ48" s="21" t="str">
        <f t="shared" si="41"/>
        <v/>
      </c>
      <c r="CA48" s="21" t="str">
        <f t="shared" si="41"/>
        <v/>
      </c>
      <c r="CB48" s="21" t="str">
        <f t="shared" si="41"/>
        <v/>
      </c>
      <c r="CC48" s="21" t="str">
        <f t="shared" si="41"/>
        <v/>
      </c>
      <c r="CD48" s="21" t="str">
        <f t="shared" si="41"/>
        <v/>
      </c>
      <c r="CE48" s="21" t="str">
        <f t="shared" si="41"/>
        <v/>
      </c>
      <c r="CF48" s="21" t="str">
        <f t="shared" si="41"/>
        <v/>
      </c>
      <c r="CG48" s="21" t="str">
        <f t="shared" si="41"/>
        <v/>
      </c>
      <c r="CH48" s="21" t="str">
        <f t="shared" si="41"/>
        <v/>
      </c>
      <c r="CI48" s="21" t="str">
        <f t="shared" si="41"/>
        <v/>
      </c>
      <c r="CJ48" s="21" t="str">
        <f t="shared" si="41"/>
        <v/>
      </c>
      <c r="CK48" s="21" t="str">
        <f t="shared" si="41"/>
        <v/>
      </c>
      <c r="CL48" s="21" t="str">
        <f t="shared" si="41"/>
        <v/>
      </c>
      <c r="CM48" s="21" t="str">
        <f t="shared" si="41"/>
        <v/>
      </c>
      <c r="CN48" s="21" t="str">
        <f t="shared" si="41"/>
        <v/>
      </c>
      <c r="CO48" s="21" t="str">
        <f t="shared" si="41"/>
        <v/>
      </c>
      <c r="CP48" s="21" t="str">
        <f t="shared" si="41"/>
        <v/>
      </c>
      <c r="CQ48" s="21" t="str">
        <f t="shared" si="41"/>
        <v/>
      </c>
      <c r="CR48" s="21" t="str">
        <f t="shared" si="41"/>
        <v/>
      </c>
      <c r="CS48" s="21" t="str">
        <f t="shared" si="41"/>
        <v/>
      </c>
      <c r="CT48" s="21" t="str">
        <f t="shared" si="41"/>
        <v/>
      </c>
      <c r="CU48" s="21" t="str">
        <f t="shared" si="41"/>
        <v/>
      </c>
      <c r="CV48" s="21" t="str">
        <f t="shared" si="41"/>
        <v/>
      </c>
      <c r="CW48" s="21" t="str">
        <f t="shared" si="41"/>
        <v/>
      </c>
      <c r="CX48" s="21" t="str">
        <f t="shared" si="41"/>
        <v/>
      </c>
      <c r="CY48" s="21" t="str">
        <f t="shared" si="41"/>
        <v/>
      </c>
      <c r="CZ48" s="21" t="str">
        <f t="shared" si="41"/>
        <v/>
      </c>
      <c r="DA48" s="21" t="str">
        <f t="shared" si="41"/>
        <v/>
      </c>
      <c r="DB48" s="21" t="str">
        <f t="shared" si="41"/>
        <v/>
      </c>
      <c r="DC48" s="21" t="str">
        <f t="shared" si="41"/>
        <v/>
      </c>
      <c r="DD48" s="21" t="str">
        <f t="shared" si="41"/>
        <v/>
      </c>
      <c r="DE48" s="21" t="str">
        <f t="shared" si="41"/>
        <v/>
      </c>
      <c r="DF48" s="21" t="str">
        <f t="shared" si="41"/>
        <v/>
      </c>
      <c r="DG48" s="21" t="str">
        <f t="shared" si="41"/>
        <v/>
      </c>
      <c r="DH48" s="21" t="str">
        <f t="shared" si="41"/>
        <v/>
      </c>
      <c r="DI48" s="21" t="str">
        <f t="shared" si="41"/>
        <v/>
      </c>
      <c r="DJ48" s="21" t="str">
        <f t="shared" si="41"/>
        <v/>
      </c>
      <c r="DK48" s="21" t="str">
        <f t="shared" si="41"/>
        <v/>
      </c>
      <c r="DL48" s="21" t="str">
        <f t="shared" si="41"/>
        <v/>
      </c>
      <c r="DM48" s="21" t="str">
        <f t="shared" si="41"/>
        <v/>
      </c>
      <c r="DN48" s="21" t="str">
        <f t="shared" si="41"/>
        <v/>
      </c>
      <c r="DO48" s="21" t="str">
        <f t="shared" si="41"/>
        <v/>
      </c>
      <c r="DP48" s="21" t="str">
        <f t="shared" si="41"/>
        <v/>
      </c>
      <c r="DQ48" s="21" t="str">
        <f t="shared" si="41"/>
        <v/>
      </c>
      <c r="DR48" s="88" t="str">
        <f t="shared" si="41"/>
        <v/>
      </c>
    </row>
    <row r="49" spans="1:122" x14ac:dyDescent="0.2">
      <c r="A49" s="19" t="s">
        <v>20</v>
      </c>
      <c r="B49" s="20" t="str">
        <f t="shared" si="4"/>
        <v>C</v>
      </c>
      <c r="C49" s="21" t="str">
        <f>IF(C31="","",IF(C31=$B31,5,""))</f>
        <v/>
      </c>
      <c r="D49" s="21" t="str">
        <f t="shared" ref="D49:BO49" si="42">IF(D31="","",IF(D31=$B31,5,""))</f>
        <v/>
      </c>
      <c r="E49" s="21" t="str">
        <f t="shared" si="42"/>
        <v/>
      </c>
      <c r="F49" s="21" t="str">
        <f t="shared" si="42"/>
        <v/>
      </c>
      <c r="G49" s="21" t="str">
        <f t="shared" si="42"/>
        <v/>
      </c>
      <c r="H49" s="21" t="str">
        <f t="shared" si="42"/>
        <v/>
      </c>
      <c r="I49" s="21" t="str">
        <f t="shared" si="42"/>
        <v/>
      </c>
      <c r="J49" s="21" t="str">
        <f t="shared" si="42"/>
        <v/>
      </c>
      <c r="K49" s="21" t="str">
        <f t="shared" si="42"/>
        <v/>
      </c>
      <c r="L49" s="21" t="str">
        <f t="shared" si="42"/>
        <v/>
      </c>
      <c r="M49" s="21" t="str">
        <f t="shared" si="42"/>
        <v/>
      </c>
      <c r="N49" s="21" t="str">
        <f t="shared" si="42"/>
        <v/>
      </c>
      <c r="O49" s="21" t="str">
        <f t="shared" si="42"/>
        <v/>
      </c>
      <c r="P49" s="21" t="str">
        <f t="shared" si="42"/>
        <v/>
      </c>
      <c r="Q49" s="21" t="str">
        <f t="shared" si="42"/>
        <v/>
      </c>
      <c r="R49" s="21" t="str">
        <f t="shared" si="42"/>
        <v/>
      </c>
      <c r="S49" s="21" t="str">
        <f t="shared" si="42"/>
        <v/>
      </c>
      <c r="T49" s="21" t="str">
        <f t="shared" si="42"/>
        <v/>
      </c>
      <c r="U49" s="21" t="str">
        <f t="shared" si="42"/>
        <v/>
      </c>
      <c r="V49" s="21" t="str">
        <f t="shared" si="42"/>
        <v/>
      </c>
      <c r="W49" s="21" t="str">
        <f t="shared" si="42"/>
        <v/>
      </c>
      <c r="X49" s="21" t="str">
        <f t="shared" si="42"/>
        <v/>
      </c>
      <c r="Y49" s="21" t="str">
        <f t="shared" si="42"/>
        <v/>
      </c>
      <c r="Z49" s="21" t="str">
        <f t="shared" si="42"/>
        <v/>
      </c>
      <c r="AA49" s="21" t="str">
        <f t="shared" si="42"/>
        <v/>
      </c>
      <c r="AB49" s="21" t="str">
        <f t="shared" si="42"/>
        <v/>
      </c>
      <c r="AC49" s="21" t="str">
        <f t="shared" si="42"/>
        <v/>
      </c>
      <c r="AD49" s="21" t="str">
        <f t="shared" si="42"/>
        <v/>
      </c>
      <c r="AE49" s="21" t="str">
        <f t="shared" si="42"/>
        <v/>
      </c>
      <c r="AF49" s="21" t="str">
        <f t="shared" si="42"/>
        <v/>
      </c>
      <c r="AG49" s="21" t="str">
        <f t="shared" si="42"/>
        <v/>
      </c>
      <c r="AH49" s="21" t="str">
        <f t="shared" si="42"/>
        <v/>
      </c>
      <c r="AI49" s="21" t="str">
        <f t="shared" si="42"/>
        <v/>
      </c>
      <c r="AJ49" s="21" t="str">
        <f t="shared" si="42"/>
        <v/>
      </c>
      <c r="AK49" s="21" t="str">
        <f t="shared" si="42"/>
        <v/>
      </c>
      <c r="AL49" s="21" t="str">
        <f t="shared" si="42"/>
        <v/>
      </c>
      <c r="AM49" s="21" t="str">
        <f t="shared" si="42"/>
        <v/>
      </c>
      <c r="AN49" s="21" t="str">
        <f t="shared" si="42"/>
        <v/>
      </c>
      <c r="AO49" s="21" t="str">
        <f t="shared" si="42"/>
        <v/>
      </c>
      <c r="AP49" s="21" t="str">
        <f t="shared" si="42"/>
        <v/>
      </c>
      <c r="AQ49" s="21" t="str">
        <f t="shared" si="42"/>
        <v/>
      </c>
      <c r="AR49" s="21" t="str">
        <f t="shared" si="42"/>
        <v/>
      </c>
      <c r="AS49" s="21" t="str">
        <f t="shared" si="42"/>
        <v/>
      </c>
      <c r="AT49" s="21" t="str">
        <f t="shared" si="42"/>
        <v/>
      </c>
      <c r="AU49" s="21" t="str">
        <f t="shared" si="42"/>
        <v/>
      </c>
      <c r="AV49" s="21" t="str">
        <f t="shared" si="42"/>
        <v/>
      </c>
      <c r="AW49" s="21" t="str">
        <f t="shared" si="42"/>
        <v/>
      </c>
      <c r="AX49" s="21" t="str">
        <f t="shared" si="42"/>
        <v/>
      </c>
      <c r="AY49" s="21" t="str">
        <f t="shared" si="42"/>
        <v/>
      </c>
      <c r="AZ49" s="21" t="str">
        <f t="shared" si="42"/>
        <v/>
      </c>
      <c r="BA49" s="21" t="str">
        <f t="shared" si="42"/>
        <v/>
      </c>
      <c r="BB49" s="21" t="str">
        <f t="shared" si="42"/>
        <v/>
      </c>
      <c r="BC49" s="21" t="str">
        <f t="shared" si="42"/>
        <v/>
      </c>
      <c r="BD49" s="21" t="str">
        <f t="shared" si="42"/>
        <v/>
      </c>
      <c r="BE49" s="21" t="str">
        <f t="shared" si="42"/>
        <v/>
      </c>
      <c r="BF49" s="21" t="str">
        <f t="shared" si="42"/>
        <v/>
      </c>
      <c r="BG49" s="21" t="str">
        <f t="shared" si="42"/>
        <v/>
      </c>
      <c r="BH49" s="21" t="str">
        <f t="shared" si="42"/>
        <v/>
      </c>
      <c r="BI49" s="21" t="str">
        <f t="shared" si="42"/>
        <v/>
      </c>
      <c r="BJ49" s="21" t="str">
        <f t="shared" si="42"/>
        <v/>
      </c>
      <c r="BK49" s="21" t="str">
        <f t="shared" si="42"/>
        <v/>
      </c>
      <c r="BL49" s="21" t="str">
        <f t="shared" si="42"/>
        <v/>
      </c>
      <c r="BM49" s="21" t="str">
        <f t="shared" si="42"/>
        <v/>
      </c>
      <c r="BN49" s="21" t="str">
        <f t="shared" si="42"/>
        <v/>
      </c>
      <c r="BO49" s="21" t="str">
        <f t="shared" si="42"/>
        <v/>
      </c>
      <c r="BP49" s="21" t="str">
        <f t="shared" ref="BP49:DR49" si="43">IF(BP31="","",IF(BP31=$B31,5,""))</f>
        <v/>
      </c>
      <c r="BQ49" s="21" t="str">
        <f t="shared" si="43"/>
        <v/>
      </c>
      <c r="BR49" s="21" t="str">
        <f t="shared" si="43"/>
        <v/>
      </c>
      <c r="BS49" s="21" t="str">
        <f t="shared" si="43"/>
        <v/>
      </c>
      <c r="BT49" s="21" t="str">
        <f t="shared" si="43"/>
        <v/>
      </c>
      <c r="BU49" s="21" t="str">
        <f t="shared" si="43"/>
        <v/>
      </c>
      <c r="BV49" s="21" t="str">
        <f t="shared" si="43"/>
        <v/>
      </c>
      <c r="BW49" s="21" t="str">
        <f t="shared" si="43"/>
        <v/>
      </c>
      <c r="BX49" s="21" t="str">
        <f t="shared" si="43"/>
        <v/>
      </c>
      <c r="BY49" s="21" t="str">
        <f t="shared" si="43"/>
        <v/>
      </c>
      <c r="BZ49" s="21" t="str">
        <f t="shared" si="43"/>
        <v/>
      </c>
      <c r="CA49" s="21" t="str">
        <f t="shared" si="43"/>
        <v/>
      </c>
      <c r="CB49" s="21" t="str">
        <f t="shared" si="43"/>
        <v/>
      </c>
      <c r="CC49" s="21" t="str">
        <f t="shared" si="43"/>
        <v/>
      </c>
      <c r="CD49" s="21" t="str">
        <f t="shared" si="43"/>
        <v/>
      </c>
      <c r="CE49" s="21" t="str">
        <f t="shared" si="43"/>
        <v/>
      </c>
      <c r="CF49" s="21" t="str">
        <f t="shared" si="43"/>
        <v/>
      </c>
      <c r="CG49" s="21" t="str">
        <f t="shared" si="43"/>
        <v/>
      </c>
      <c r="CH49" s="21" t="str">
        <f t="shared" si="43"/>
        <v/>
      </c>
      <c r="CI49" s="21" t="str">
        <f t="shared" si="43"/>
        <v/>
      </c>
      <c r="CJ49" s="21" t="str">
        <f t="shared" si="43"/>
        <v/>
      </c>
      <c r="CK49" s="21" t="str">
        <f t="shared" si="43"/>
        <v/>
      </c>
      <c r="CL49" s="21" t="str">
        <f t="shared" si="43"/>
        <v/>
      </c>
      <c r="CM49" s="21" t="str">
        <f t="shared" si="43"/>
        <v/>
      </c>
      <c r="CN49" s="21" t="str">
        <f t="shared" si="43"/>
        <v/>
      </c>
      <c r="CO49" s="21" t="str">
        <f t="shared" si="43"/>
        <v/>
      </c>
      <c r="CP49" s="21" t="str">
        <f t="shared" si="43"/>
        <v/>
      </c>
      <c r="CQ49" s="21" t="str">
        <f t="shared" si="43"/>
        <v/>
      </c>
      <c r="CR49" s="21" t="str">
        <f t="shared" si="43"/>
        <v/>
      </c>
      <c r="CS49" s="21" t="str">
        <f t="shared" si="43"/>
        <v/>
      </c>
      <c r="CT49" s="21" t="str">
        <f t="shared" si="43"/>
        <v/>
      </c>
      <c r="CU49" s="21" t="str">
        <f t="shared" si="43"/>
        <v/>
      </c>
      <c r="CV49" s="21" t="str">
        <f t="shared" si="43"/>
        <v/>
      </c>
      <c r="CW49" s="21" t="str">
        <f t="shared" si="43"/>
        <v/>
      </c>
      <c r="CX49" s="21" t="str">
        <f t="shared" si="43"/>
        <v/>
      </c>
      <c r="CY49" s="21" t="str">
        <f t="shared" si="43"/>
        <v/>
      </c>
      <c r="CZ49" s="21" t="str">
        <f t="shared" si="43"/>
        <v/>
      </c>
      <c r="DA49" s="21" t="str">
        <f t="shared" si="43"/>
        <v/>
      </c>
      <c r="DB49" s="21" t="str">
        <f t="shared" si="43"/>
        <v/>
      </c>
      <c r="DC49" s="21" t="str">
        <f t="shared" si="43"/>
        <v/>
      </c>
      <c r="DD49" s="21" t="str">
        <f t="shared" si="43"/>
        <v/>
      </c>
      <c r="DE49" s="21" t="str">
        <f t="shared" si="43"/>
        <v/>
      </c>
      <c r="DF49" s="21" t="str">
        <f t="shared" si="43"/>
        <v/>
      </c>
      <c r="DG49" s="21" t="str">
        <f t="shared" si="43"/>
        <v/>
      </c>
      <c r="DH49" s="21" t="str">
        <f t="shared" si="43"/>
        <v/>
      </c>
      <c r="DI49" s="21" t="str">
        <f t="shared" si="43"/>
        <v/>
      </c>
      <c r="DJ49" s="21" t="str">
        <f t="shared" si="43"/>
        <v/>
      </c>
      <c r="DK49" s="21" t="str">
        <f t="shared" si="43"/>
        <v/>
      </c>
      <c r="DL49" s="21" t="str">
        <f t="shared" si="43"/>
        <v/>
      </c>
      <c r="DM49" s="21" t="str">
        <f t="shared" si="43"/>
        <v/>
      </c>
      <c r="DN49" s="21" t="str">
        <f t="shared" si="43"/>
        <v/>
      </c>
      <c r="DO49" s="21" t="str">
        <f t="shared" si="43"/>
        <v/>
      </c>
      <c r="DP49" s="21" t="str">
        <f t="shared" si="43"/>
        <v/>
      </c>
      <c r="DQ49" s="21" t="str">
        <f t="shared" si="43"/>
        <v/>
      </c>
      <c r="DR49" s="88" t="str">
        <f t="shared" si="43"/>
        <v/>
      </c>
    </row>
    <row r="50" spans="1:122" x14ac:dyDescent="0.2">
      <c r="A50" s="19" t="s">
        <v>21</v>
      </c>
      <c r="B50" s="20" t="str">
        <f t="shared" si="4"/>
        <v>C</v>
      </c>
      <c r="C50" s="21" t="str">
        <f>IF(C32="","",IF(C32=$B32,5,""))</f>
        <v/>
      </c>
      <c r="D50" s="21" t="str">
        <f t="shared" ref="D50:BO50" si="44">IF(D32="","",IF(D32=$B32,5,""))</f>
        <v/>
      </c>
      <c r="E50" s="21" t="str">
        <f t="shared" si="44"/>
        <v/>
      </c>
      <c r="F50" s="21" t="str">
        <f t="shared" si="44"/>
        <v/>
      </c>
      <c r="G50" s="21" t="str">
        <f t="shared" si="44"/>
        <v/>
      </c>
      <c r="H50" s="21" t="str">
        <f t="shared" si="44"/>
        <v/>
      </c>
      <c r="I50" s="21" t="str">
        <f t="shared" si="44"/>
        <v/>
      </c>
      <c r="J50" s="21" t="str">
        <f t="shared" si="44"/>
        <v/>
      </c>
      <c r="K50" s="21" t="str">
        <f t="shared" si="44"/>
        <v/>
      </c>
      <c r="L50" s="21" t="str">
        <f t="shared" si="44"/>
        <v/>
      </c>
      <c r="M50" s="21" t="str">
        <f t="shared" si="44"/>
        <v/>
      </c>
      <c r="N50" s="21" t="str">
        <f t="shared" si="44"/>
        <v/>
      </c>
      <c r="O50" s="21" t="str">
        <f t="shared" si="44"/>
        <v/>
      </c>
      <c r="P50" s="21" t="str">
        <f t="shared" si="44"/>
        <v/>
      </c>
      <c r="Q50" s="21" t="str">
        <f t="shared" si="44"/>
        <v/>
      </c>
      <c r="R50" s="21" t="str">
        <f t="shared" si="44"/>
        <v/>
      </c>
      <c r="S50" s="21" t="str">
        <f t="shared" si="44"/>
        <v/>
      </c>
      <c r="T50" s="21" t="str">
        <f t="shared" si="44"/>
        <v/>
      </c>
      <c r="U50" s="21" t="str">
        <f t="shared" si="44"/>
        <v/>
      </c>
      <c r="V50" s="21" t="str">
        <f t="shared" si="44"/>
        <v/>
      </c>
      <c r="W50" s="21" t="str">
        <f t="shared" si="44"/>
        <v/>
      </c>
      <c r="X50" s="21" t="str">
        <f t="shared" si="44"/>
        <v/>
      </c>
      <c r="Y50" s="21" t="str">
        <f t="shared" si="44"/>
        <v/>
      </c>
      <c r="Z50" s="21" t="str">
        <f t="shared" si="44"/>
        <v/>
      </c>
      <c r="AA50" s="21" t="str">
        <f t="shared" si="44"/>
        <v/>
      </c>
      <c r="AB50" s="21" t="str">
        <f t="shared" si="44"/>
        <v/>
      </c>
      <c r="AC50" s="21" t="str">
        <f t="shared" si="44"/>
        <v/>
      </c>
      <c r="AD50" s="21" t="str">
        <f t="shared" si="44"/>
        <v/>
      </c>
      <c r="AE50" s="21" t="str">
        <f t="shared" si="44"/>
        <v/>
      </c>
      <c r="AF50" s="21" t="str">
        <f t="shared" si="44"/>
        <v/>
      </c>
      <c r="AG50" s="21" t="str">
        <f t="shared" si="44"/>
        <v/>
      </c>
      <c r="AH50" s="21" t="str">
        <f t="shared" si="44"/>
        <v/>
      </c>
      <c r="AI50" s="21" t="str">
        <f t="shared" si="44"/>
        <v/>
      </c>
      <c r="AJ50" s="21" t="str">
        <f t="shared" si="44"/>
        <v/>
      </c>
      <c r="AK50" s="21" t="str">
        <f t="shared" si="44"/>
        <v/>
      </c>
      <c r="AL50" s="21" t="str">
        <f t="shared" si="44"/>
        <v/>
      </c>
      <c r="AM50" s="21" t="str">
        <f t="shared" si="44"/>
        <v/>
      </c>
      <c r="AN50" s="21" t="str">
        <f t="shared" si="44"/>
        <v/>
      </c>
      <c r="AO50" s="21" t="str">
        <f t="shared" si="44"/>
        <v/>
      </c>
      <c r="AP50" s="21" t="str">
        <f t="shared" si="44"/>
        <v/>
      </c>
      <c r="AQ50" s="21" t="str">
        <f t="shared" si="44"/>
        <v/>
      </c>
      <c r="AR50" s="21" t="str">
        <f t="shared" si="44"/>
        <v/>
      </c>
      <c r="AS50" s="21" t="str">
        <f t="shared" si="44"/>
        <v/>
      </c>
      <c r="AT50" s="21" t="str">
        <f t="shared" si="44"/>
        <v/>
      </c>
      <c r="AU50" s="21" t="str">
        <f t="shared" si="44"/>
        <v/>
      </c>
      <c r="AV50" s="21" t="str">
        <f t="shared" si="44"/>
        <v/>
      </c>
      <c r="AW50" s="21" t="str">
        <f t="shared" si="44"/>
        <v/>
      </c>
      <c r="AX50" s="21" t="str">
        <f t="shared" si="44"/>
        <v/>
      </c>
      <c r="AY50" s="21" t="str">
        <f t="shared" si="44"/>
        <v/>
      </c>
      <c r="AZ50" s="21" t="str">
        <f t="shared" si="44"/>
        <v/>
      </c>
      <c r="BA50" s="21" t="str">
        <f t="shared" si="44"/>
        <v/>
      </c>
      <c r="BB50" s="21" t="str">
        <f t="shared" si="44"/>
        <v/>
      </c>
      <c r="BC50" s="21" t="str">
        <f t="shared" si="44"/>
        <v/>
      </c>
      <c r="BD50" s="21" t="str">
        <f t="shared" si="44"/>
        <v/>
      </c>
      <c r="BE50" s="21" t="str">
        <f t="shared" si="44"/>
        <v/>
      </c>
      <c r="BF50" s="21" t="str">
        <f t="shared" si="44"/>
        <v/>
      </c>
      <c r="BG50" s="21" t="str">
        <f t="shared" si="44"/>
        <v/>
      </c>
      <c r="BH50" s="21" t="str">
        <f t="shared" si="44"/>
        <v/>
      </c>
      <c r="BI50" s="21" t="str">
        <f t="shared" si="44"/>
        <v/>
      </c>
      <c r="BJ50" s="21" t="str">
        <f t="shared" si="44"/>
        <v/>
      </c>
      <c r="BK50" s="21" t="str">
        <f t="shared" si="44"/>
        <v/>
      </c>
      <c r="BL50" s="21" t="str">
        <f t="shared" si="44"/>
        <v/>
      </c>
      <c r="BM50" s="21" t="str">
        <f t="shared" si="44"/>
        <v/>
      </c>
      <c r="BN50" s="21" t="str">
        <f t="shared" si="44"/>
        <v/>
      </c>
      <c r="BO50" s="21" t="str">
        <f t="shared" si="44"/>
        <v/>
      </c>
      <c r="BP50" s="21" t="str">
        <f t="shared" ref="BP50:DR50" si="45">IF(BP32="","",IF(BP32=$B32,5,""))</f>
        <v/>
      </c>
      <c r="BQ50" s="21" t="str">
        <f t="shared" si="45"/>
        <v/>
      </c>
      <c r="BR50" s="21" t="str">
        <f t="shared" si="45"/>
        <v/>
      </c>
      <c r="BS50" s="21" t="str">
        <f t="shared" si="45"/>
        <v/>
      </c>
      <c r="BT50" s="21" t="str">
        <f t="shared" si="45"/>
        <v/>
      </c>
      <c r="BU50" s="21" t="str">
        <f t="shared" si="45"/>
        <v/>
      </c>
      <c r="BV50" s="21" t="str">
        <f t="shared" si="45"/>
        <v/>
      </c>
      <c r="BW50" s="21" t="str">
        <f t="shared" si="45"/>
        <v/>
      </c>
      <c r="BX50" s="21" t="str">
        <f t="shared" si="45"/>
        <v/>
      </c>
      <c r="BY50" s="21" t="str">
        <f t="shared" si="45"/>
        <v/>
      </c>
      <c r="BZ50" s="21" t="str">
        <f t="shared" si="45"/>
        <v/>
      </c>
      <c r="CA50" s="21" t="str">
        <f t="shared" si="45"/>
        <v/>
      </c>
      <c r="CB50" s="21" t="str">
        <f t="shared" si="45"/>
        <v/>
      </c>
      <c r="CC50" s="21" t="str">
        <f t="shared" si="45"/>
        <v/>
      </c>
      <c r="CD50" s="21" t="str">
        <f t="shared" si="45"/>
        <v/>
      </c>
      <c r="CE50" s="21" t="str">
        <f t="shared" si="45"/>
        <v/>
      </c>
      <c r="CF50" s="21" t="str">
        <f t="shared" si="45"/>
        <v/>
      </c>
      <c r="CG50" s="21" t="str">
        <f t="shared" si="45"/>
        <v/>
      </c>
      <c r="CH50" s="21" t="str">
        <f t="shared" si="45"/>
        <v/>
      </c>
      <c r="CI50" s="21" t="str">
        <f t="shared" si="45"/>
        <v/>
      </c>
      <c r="CJ50" s="21" t="str">
        <f t="shared" si="45"/>
        <v/>
      </c>
      <c r="CK50" s="21" t="str">
        <f t="shared" si="45"/>
        <v/>
      </c>
      <c r="CL50" s="21" t="str">
        <f t="shared" si="45"/>
        <v/>
      </c>
      <c r="CM50" s="21" t="str">
        <f t="shared" si="45"/>
        <v/>
      </c>
      <c r="CN50" s="21" t="str">
        <f t="shared" si="45"/>
        <v/>
      </c>
      <c r="CO50" s="21" t="str">
        <f t="shared" si="45"/>
        <v/>
      </c>
      <c r="CP50" s="21" t="str">
        <f t="shared" si="45"/>
        <v/>
      </c>
      <c r="CQ50" s="21" t="str">
        <f t="shared" si="45"/>
        <v/>
      </c>
      <c r="CR50" s="21" t="str">
        <f t="shared" si="45"/>
        <v/>
      </c>
      <c r="CS50" s="21" t="str">
        <f t="shared" si="45"/>
        <v/>
      </c>
      <c r="CT50" s="21" t="str">
        <f t="shared" si="45"/>
        <v/>
      </c>
      <c r="CU50" s="21" t="str">
        <f t="shared" si="45"/>
        <v/>
      </c>
      <c r="CV50" s="21" t="str">
        <f t="shared" si="45"/>
        <v/>
      </c>
      <c r="CW50" s="21" t="str">
        <f t="shared" si="45"/>
        <v/>
      </c>
      <c r="CX50" s="21" t="str">
        <f t="shared" si="45"/>
        <v/>
      </c>
      <c r="CY50" s="21" t="str">
        <f t="shared" si="45"/>
        <v/>
      </c>
      <c r="CZ50" s="21" t="str">
        <f t="shared" si="45"/>
        <v/>
      </c>
      <c r="DA50" s="21" t="str">
        <f t="shared" si="45"/>
        <v/>
      </c>
      <c r="DB50" s="21" t="str">
        <f t="shared" si="45"/>
        <v/>
      </c>
      <c r="DC50" s="21" t="str">
        <f t="shared" si="45"/>
        <v/>
      </c>
      <c r="DD50" s="21" t="str">
        <f t="shared" si="45"/>
        <v/>
      </c>
      <c r="DE50" s="21" t="str">
        <f t="shared" si="45"/>
        <v/>
      </c>
      <c r="DF50" s="21" t="str">
        <f t="shared" si="45"/>
        <v/>
      </c>
      <c r="DG50" s="21" t="str">
        <f t="shared" si="45"/>
        <v/>
      </c>
      <c r="DH50" s="21" t="str">
        <f t="shared" si="45"/>
        <v/>
      </c>
      <c r="DI50" s="21" t="str">
        <f t="shared" si="45"/>
        <v/>
      </c>
      <c r="DJ50" s="21" t="str">
        <f t="shared" si="45"/>
        <v/>
      </c>
      <c r="DK50" s="21" t="str">
        <f t="shared" si="45"/>
        <v/>
      </c>
      <c r="DL50" s="21" t="str">
        <f t="shared" si="45"/>
        <v/>
      </c>
      <c r="DM50" s="21" t="str">
        <f t="shared" si="45"/>
        <v/>
      </c>
      <c r="DN50" s="21" t="str">
        <f t="shared" si="45"/>
        <v/>
      </c>
      <c r="DO50" s="21" t="str">
        <f t="shared" si="45"/>
        <v/>
      </c>
      <c r="DP50" s="21" t="str">
        <f t="shared" si="45"/>
        <v/>
      </c>
      <c r="DQ50" s="21" t="str">
        <f t="shared" si="45"/>
        <v/>
      </c>
      <c r="DR50" s="88" t="str">
        <f t="shared" si="45"/>
        <v/>
      </c>
    </row>
    <row r="51" spans="1:122" ht="17" thickBot="1" x14ac:dyDescent="0.25">
      <c r="A51" s="22" t="s">
        <v>32</v>
      </c>
      <c r="B51" s="23">
        <v>62</v>
      </c>
      <c r="C51" s="24" t="str">
        <f t="shared" ref="C51:AH51" si="46">IF(SUM(C35:C50)=0,"",SUM(C35:C50))</f>
        <v/>
      </c>
      <c r="D51" s="24" t="str">
        <f t="shared" si="46"/>
        <v/>
      </c>
      <c r="E51" s="24" t="str">
        <f t="shared" si="46"/>
        <v/>
      </c>
      <c r="F51" s="24" t="str">
        <f t="shared" si="46"/>
        <v/>
      </c>
      <c r="G51" s="24" t="str">
        <f t="shared" si="46"/>
        <v/>
      </c>
      <c r="H51" s="24" t="str">
        <f t="shared" si="46"/>
        <v/>
      </c>
      <c r="I51" s="24" t="str">
        <f t="shared" si="46"/>
        <v/>
      </c>
      <c r="J51" s="24" t="str">
        <f t="shared" si="46"/>
        <v/>
      </c>
      <c r="K51" s="24" t="str">
        <f t="shared" si="46"/>
        <v/>
      </c>
      <c r="L51" s="24" t="str">
        <f t="shared" si="46"/>
        <v/>
      </c>
      <c r="M51" s="24" t="str">
        <f t="shared" si="46"/>
        <v/>
      </c>
      <c r="N51" s="24" t="str">
        <f t="shared" si="46"/>
        <v/>
      </c>
      <c r="O51" s="24" t="str">
        <f t="shared" si="46"/>
        <v/>
      </c>
      <c r="P51" s="24" t="str">
        <f t="shared" si="46"/>
        <v/>
      </c>
      <c r="Q51" s="24" t="str">
        <f t="shared" si="46"/>
        <v/>
      </c>
      <c r="R51" s="24" t="str">
        <f t="shared" si="46"/>
        <v/>
      </c>
      <c r="S51" s="24" t="str">
        <f t="shared" si="46"/>
        <v/>
      </c>
      <c r="T51" s="24" t="str">
        <f t="shared" si="46"/>
        <v/>
      </c>
      <c r="U51" s="24" t="str">
        <f t="shared" si="46"/>
        <v/>
      </c>
      <c r="V51" s="24" t="str">
        <f t="shared" si="46"/>
        <v/>
      </c>
      <c r="W51" s="24" t="str">
        <f t="shared" si="46"/>
        <v/>
      </c>
      <c r="X51" s="24" t="str">
        <f t="shared" si="46"/>
        <v/>
      </c>
      <c r="Y51" s="24" t="str">
        <f t="shared" si="46"/>
        <v/>
      </c>
      <c r="Z51" s="24" t="str">
        <f t="shared" si="46"/>
        <v/>
      </c>
      <c r="AA51" s="24" t="str">
        <f t="shared" si="46"/>
        <v/>
      </c>
      <c r="AB51" s="24" t="str">
        <f t="shared" si="46"/>
        <v/>
      </c>
      <c r="AC51" s="24" t="str">
        <f t="shared" si="46"/>
        <v/>
      </c>
      <c r="AD51" s="24" t="str">
        <f t="shared" si="46"/>
        <v/>
      </c>
      <c r="AE51" s="24" t="str">
        <f t="shared" si="46"/>
        <v/>
      </c>
      <c r="AF51" s="24" t="str">
        <f t="shared" si="46"/>
        <v/>
      </c>
      <c r="AG51" s="24" t="str">
        <f t="shared" si="46"/>
        <v/>
      </c>
      <c r="AH51" s="24" t="str">
        <f t="shared" si="46"/>
        <v/>
      </c>
      <c r="AI51" s="24" t="str">
        <f t="shared" ref="AI51:BN51" si="47">IF(SUM(AI35:AI50)=0,"",SUM(AI35:AI50))</f>
        <v/>
      </c>
      <c r="AJ51" s="24" t="str">
        <f t="shared" si="47"/>
        <v/>
      </c>
      <c r="AK51" s="24" t="str">
        <f t="shared" si="47"/>
        <v/>
      </c>
      <c r="AL51" s="24" t="str">
        <f t="shared" si="47"/>
        <v/>
      </c>
      <c r="AM51" s="24" t="str">
        <f t="shared" si="47"/>
        <v/>
      </c>
      <c r="AN51" s="24" t="str">
        <f t="shared" si="47"/>
        <v/>
      </c>
      <c r="AO51" s="24" t="str">
        <f t="shared" si="47"/>
        <v/>
      </c>
      <c r="AP51" s="24" t="str">
        <f t="shared" si="47"/>
        <v/>
      </c>
      <c r="AQ51" s="24" t="str">
        <f t="shared" si="47"/>
        <v/>
      </c>
      <c r="AR51" s="24" t="str">
        <f t="shared" si="47"/>
        <v/>
      </c>
      <c r="AS51" s="24" t="str">
        <f t="shared" si="47"/>
        <v/>
      </c>
      <c r="AT51" s="24" t="str">
        <f t="shared" si="47"/>
        <v/>
      </c>
      <c r="AU51" s="24" t="str">
        <f t="shared" si="47"/>
        <v/>
      </c>
      <c r="AV51" s="24" t="str">
        <f t="shared" si="47"/>
        <v/>
      </c>
      <c r="AW51" s="24" t="str">
        <f t="shared" si="47"/>
        <v/>
      </c>
      <c r="AX51" s="24" t="str">
        <f t="shared" si="47"/>
        <v/>
      </c>
      <c r="AY51" s="24" t="str">
        <f t="shared" si="47"/>
        <v/>
      </c>
      <c r="AZ51" s="24" t="str">
        <f t="shared" si="47"/>
        <v/>
      </c>
      <c r="BA51" s="24" t="str">
        <f t="shared" si="47"/>
        <v/>
      </c>
      <c r="BB51" s="24" t="str">
        <f t="shared" si="47"/>
        <v/>
      </c>
      <c r="BC51" s="24" t="str">
        <f t="shared" si="47"/>
        <v/>
      </c>
      <c r="BD51" s="24" t="str">
        <f t="shared" si="47"/>
        <v/>
      </c>
      <c r="BE51" s="24" t="str">
        <f t="shared" si="47"/>
        <v/>
      </c>
      <c r="BF51" s="24" t="str">
        <f t="shared" si="47"/>
        <v/>
      </c>
      <c r="BG51" s="24" t="str">
        <f t="shared" si="47"/>
        <v/>
      </c>
      <c r="BH51" s="24" t="str">
        <f t="shared" si="47"/>
        <v/>
      </c>
      <c r="BI51" s="24" t="str">
        <f t="shared" si="47"/>
        <v/>
      </c>
      <c r="BJ51" s="24" t="str">
        <f t="shared" si="47"/>
        <v/>
      </c>
      <c r="BK51" s="24" t="str">
        <f t="shared" si="47"/>
        <v/>
      </c>
      <c r="BL51" s="24" t="str">
        <f t="shared" si="47"/>
        <v/>
      </c>
      <c r="BM51" s="24" t="str">
        <f t="shared" si="47"/>
        <v/>
      </c>
      <c r="BN51" s="24" t="str">
        <f t="shared" si="47"/>
        <v/>
      </c>
      <c r="BO51" s="24" t="str">
        <f t="shared" ref="BO51:CT51" si="48">IF(SUM(BO35:BO50)=0,"",SUM(BO35:BO50))</f>
        <v/>
      </c>
      <c r="BP51" s="24" t="str">
        <f t="shared" si="48"/>
        <v/>
      </c>
      <c r="BQ51" s="24" t="str">
        <f t="shared" si="48"/>
        <v/>
      </c>
      <c r="BR51" s="24" t="str">
        <f t="shared" si="48"/>
        <v/>
      </c>
      <c r="BS51" s="24" t="str">
        <f t="shared" si="48"/>
        <v/>
      </c>
      <c r="BT51" s="24" t="str">
        <f t="shared" si="48"/>
        <v/>
      </c>
      <c r="BU51" s="24" t="str">
        <f t="shared" si="48"/>
        <v/>
      </c>
      <c r="BV51" s="24" t="str">
        <f t="shared" si="48"/>
        <v/>
      </c>
      <c r="BW51" s="24" t="str">
        <f t="shared" si="48"/>
        <v/>
      </c>
      <c r="BX51" s="24" t="str">
        <f t="shared" si="48"/>
        <v/>
      </c>
      <c r="BY51" s="24" t="str">
        <f t="shared" si="48"/>
        <v/>
      </c>
      <c r="BZ51" s="24" t="str">
        <f t="shared" si="48"/>
        <v/>
      </c>
      <c r="CA51" s="24" t="str">
        <f t="shared" si="48"/>
        <v/>
      </c>
      <c r="CB51" s="24" t="str">
        <f t="shared" si="48"/>
        <v/>
      </c>
      <c r="CC51" s="24" t="str">
        <f t="shared" si="48"/>
        <v/>
      </c>
      <c r="CD51" s="24" t="str">
        <f t="shared" si="48"/>
        <v/>
      </c>
      <c r="CE51" s="24" t="str">
        <f t="shared" si="48"/>
        <v/>
      </c>
      <c r="CF51" s="24" t="str">
        <f t="shared" si="48"/>
        <v/>
      </c>
      <c r="CG51" s="24" t="str">
        <f t="shared" si="48"/>
        <v/>
      </c>
      <c r="CH51" s="24" t="str">
        <f t="shared" si="48"/>
        <v/>
      </c>
      <c r="CI51" s="24" t="str">
        <f t="shared" si="48"/>
        <v/>
      </c>
      <c r="CJ51" s="24" t="str">
        <f t="shared" si="48"/>
        <v/>
      </c>
      <c r="CK51" s="24" t="str">
        <f t="shared" si="48"/>
        <v/>
      </c>
      <c r="CL51" s="24" t="str">
        <f t="shared" si="48"/>
        <v/>
      </c>
      <c r="CM51" s="24" t="str">
        <f t="shared" si="48"/>
        <v/>
      </c>
      <c r="CN51" s="24" t="str">
        <f t="shared" si="48"/>
        <v/>
      </c>
      <c r="CO51" s="24" t="str">
        <f t="shared" si="48"/>
        <v/>
      </c>
      <c r="CP51" s="24" t="str">
        <f t="shared" si="48"/>
        <v/>
      </c>
      <c r="CQ51" s="24" t="str">
        <f t="shared" si="48"/>
        <v/>
      </c>
      <c r="CR51" s="24" t="str">
        <f t="shared" si="48"/>
        <v/>
      </c>
      <c r="CS51" s="24" t="str">
        <f t="shared" si="48"/>
        <v/>
      </c>
      <c r="CT51" s="24" t="str">
        <f t="shared" si="48"/>
        <v/>
      </c>
      <c r="CU51" s="24" t="str">
        <f t="shared" ref="CU51:DR51" si="49">IF(SUM(CU35:CU50)=0,"",SUM(CU35:CU50))</f>
        <v/>
      </c>
      <c r="CV51" s="24" t="str">
        <f t="shared" si="49"/>
        <v/>
      </c>
      <c r="CW51" s="24" t="str">
        <f t="shared" si="49"/>
        <v/>
      </c>
      <c r="CX51" s="24" t="str">
        <f t="shared" si="49"/>
        <v/>
      </c>
      <c r="CY51" s="24" t="str">
        <f t="shared" si="49"/>
        <v/>
      </c>
      <c r="CZ51" s="24" t="str">
        <f t="shared" si="49"/>
        <v/>
      </c>
      <c r="DA51" s="24" t="str">
        <f t="shared" si="49"/>
        <v/>
      </c>
      <c r="DB51" s="24" t="str">
        <f t="shared" si="49"/>
        <v/>
      </c>
      <c r="DC51" s="24" t="str">
        <f t="shared" si="49"/>
        <v/>
      </c>
      <c r="DD51" s="24" t="str">
        <f t="shared" si="49"/>
        <v/>
      </c>
      <c r="DE51" s="24" t="str">
        <f t="shared" si="49"/>
        <v/>
      </c>
      <c r="DF51" s="24" t="str">
        <f t="shared" si="49"/>
        <v/>
      </c>
      <c r="DG51" s="24" t="str">
        <f t="shared" si="49"/>
        <v/>
      </c>
      <c r="DH51" s="24" t="str">
        <f t="shared" si="49"/>
        <v/>
      </c>
      <c r="DI51" s="24" t="str">
        <f t="shared" si="49"/>
        <v/>
      </c>
      <c r="DJ51" s="24" t="str">
        <f t="shared" si="49"/>
        <v/>
      </c>
      <c r="DK51" s="24" t="str">
        <f t="shared" si="49"/>
        <v/>
      </c>
      <c r="DL51" s="24" t="str">
        <f t="shared" si="49"/>
        <v/>
      </c>
      <c r="DM51" s="24" t="str">
        <f t="shared" si="49"/>
        <v/>
      </c>
      <c r="DN51" s="24" t="str">
        <f t="shared" si="49"/>
        <v/>
      </c>
      <c r="DO51" s="24" t="str">
        <f t="shared" si="49"/>
        <v/>
      </c>
      <c r="DP51" s="24" t="str">
        <f t="shared" si="49"/>
        <v/>
      </c>
      <c r="DQ51" s="24" t="str">
        <f t="shared" si="49"/>
        <v/>
      </c>
      <c r="DR51" s="89" t="str">
        <f t="shared" si="49"/>
        <v/>
      </c>
    </row>
    <row r="53" spans="1:122" ht="20" thickBot="1" x14ac:dyDescent="0.3">
      <c r="A53" s="27" t="s">
        <v>165</v>
      </c>
      <c r="B53" s="28"/>
      <c r="C53" s="29"/>
      <c r="D53" s="29"/>
      <c r="E53" s="29"/>
      <c r="F53" s="29"/>
      <c r="G53" s="29"/>
      <c r="H53" s="29"/>
      <c r="I53" s="84"/>
      <c r="J53" s="84"/>
      <c r="K53" s="84"/>
      <c r="L53" s="84"/>
      <c r="M53" s="74"/>
      <c r="N53" s="73"/>
      <c r="O53" s="73"/>
      <c r="P53" s="73"/>
      <c r="Q53" s="7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122" ht="69" thickBot="1" x14ac:dyDescent="0.25">
      <c r="A54" s="43" t="s">
        <v>5</v>
      </c>
      <c r="B54" s="65" t="s">
        <v>23</v>
      </c>
      <c r="C54" s="66" t="s">
        <v>25</v>
      </c>
      <c r="D54" s="67" t="s">
        <v>26</v>
      </c>
      <c r="E54" s="67" t="s">
        <v>27</v>
      </c>
      <c r="F54" s="67" t="s">
        <v>28</v>
      </c>
      <c r="G54" s="67" t="s">
        <v>29</v>
      </c>
      <c r="H54" s="67" t="s">
        <v>30</v>
      </c>
      <c r="I54" s="68" t="s">
        <v>38</v>
      </c>
      <c r="J54" s="66" t="s">
        <v>34</v>
      </c>
      <c r="K54" s="36"/>
      <c r="L54" s="69" t="s">
        <v>36</v>
      </c>
      <c r="M54" s="70"/>
      <c r="N54" s="78"/>
      <c r="O54"/>
      <c r="P54"/>
      <c r="Q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122" ht="17" x14ac:dyDescent="0.2">
      <c r="A55" s="19" t="s">
        <v>6</v>
      </c>
      <c r="B55" s="20" t="str">
        <f t="shared" ref="B55:B70" si="50">IF(B17=0,"",B17)</f>
        <v>B</v>
      </c>
      <c r="C55" s="44" t="str">
        <f t="shared" ref="C55:C70" si="51">IF(COUNTIF(C17:DR17,$B17)=0,"",COUNTIF(C17:DR17,$B17))</f>
        <v/>
      </c>
      <c r="D55" s="45" t="str">
        <f t="shared" ref="D55:D70" si="52">IF(COUNTIF($C17:$DR17,"a")=0,"",COUNTIF($C17:$DR17,"a"))</f>
        <v/>
      </c>
      <c r="E55" s="45" t="str">
        <f t="shared" ref="E55:E70" si="53">IF(COUNTIF($C17:$DR17,"b")=0,"",COUNTIF($C17:$DR17,"b"))</f>
        <v/>
      </c>
      <c r="F55" s="45" t="str">
        <f t="shared" ref="F55:F70" si="54">IF(COUNTIF($C17:$DR17,"c")=0,"",COUNTIF($C17:$DR17,"c"))</f>
        <v/>
      </c>
      <c r="G55" s="45" t="str">
        <f t="shared" ref="G55:G70" si="55">IF(COUNTIF($C17:$DR17,"d")=0,"",COUNTIF($C17:$DR17,"d"))</f>
        <v/>
      </c>
      <c r="H55" s="45" t="str">
        <f t="shared" ref="H55:H70" si="56">IF(COUNTIF($C17:$DR17,"e")=0,"",COUNTIF($C17:$DR17,"e"))</f>
        <v/>
      </c>
      <c r="I55" s="46" t="str">
        <f>IF(SUM(D55:H55)=0,"",INT(100*(C55/SUM(D55:H55)))&amp;"%")</f>
        <v/>
      </c>
      <c r="J55" s="47" t="str">
        <f>IF(SUM(D55:H55)=0,"",IF((C55/SUM(D55:H55)&lt;0.6),"OBS!",""))</f>
        <v/>
      </c>
      <c r="K55" s="37"/>
      <c r="L55" s="38" t="s">
        <v>162</v>
      </c>
      <c r="M55" s="38" t="s">
        <v>163</v>
      </c>
      <c r="N55" s="79" t="s">
        <v>31</v>
      </c>
      <c r="O55"/>
      <c r="P55"/>
      <c r="Q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Q55" s="57"/>
      <c r="BA55" s="57"/>
      <c r="BK55" s="57"/>
      <c r="BU55" s="57"/>
      <c r="CE55" s="57"/>
      <c r="CO55" s="57"/>
      <c r="CY55" s="57"/>
    </row>
    <row r="56" spans="1:122" x14ac:dyDescent="0.2">
      <c r="A56" s="19" t="s">
        <v>7</v>
      </c>
      <c r="B56" s="20" t="str">
        <f t="shared" si="50"/>
        <v>E</v>
      </c>
      <c r="C56" s="44" t="str">
        <f t="shared" si="51"/>
        <v/>
      </c>
      <c r="D56" s="45" t="str">
        <f t="shared" si="52"/>
        <v/>
      </c>
      <c r="E56" s="45" t="str">
        <f t="shared" si="53"/>
        <v/>
      </c>
      <c r="F56" s="45" t="str">
        <f t="shared" si="54"/>
        <v/>
      </c>
      <c r="G56" s="45" t="str">
        <f t="shared" si="55"/>
        <v/>
      </c>
      <c r="H56" s="45" t="str">
        <f t="shared" si="56"/>
        <v/>
      </c>
      <c r="I56" s="46" t="str">
        <f t="shared" ref="I56:I70" si="57">IF(SUM(D56:H56)=0,"",INT(100*(C56/SUM(D56:H56)))&amp;"%")</f>
        <v/>
      </c>
      <c r="J56" s="47" t="str">
        <f t="shared" ref="J56:J62" si="58">IF(SUM(D56:H56)=0,"",IF((C56/SUM(D56:H56)&lt;0.6),"OBS!",""))</f>
        <v/>
      </c>
      <c r="K56" s="37"/>
      <c r="L56" s="47">
        <f>COUNTIFS(C51:DR51,"&gt;=43",C51:DR51,"&lt;=62")</f>
        <v>0</v>
      </c>
      <c r="M56" s="47">
        <f>COUNTIFS(C51:DR51,"&gt;=19",C51:DR51,"&lt;=42")</f>
        <v>0</v>
      </c>
      <c r="N56" s="80">
        <f>COUNTIFS(C51:DR51,"&gt;=0",C51:DR51,"&lt;=18")</f>
        <v>0</v>
      </c>
      <c r="O56"/>
      <c r="P56"/>
      <c r="Q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122" x14ac:dyDescent="0.2">
      <c r="A57" s="19" t="s">
        <v>8</v>
      </c>
      <c r="B57" s="20" t="str">
        <f t="shared" si="50"/>
        <v>D</v>
      </c>
      <c r="C57" s="44" t="str">
        <f t="shared" si="51"/>
        <v/>
      </c>
      <c r="D57" s="45" t="str">
        <f t="shared" si="52"/>
        <v/>
      </c>
      <c r="E57" s="45" t="str">
        <f t="shared" si="53"/>
        <v/>
      </c>
      <c r="F57" s="45" t="str">
        <f t="shared" si="54"/>
        <v/>
      </c>
      <c r="G57" s="45" t="str">
        <f t="shared" si="55"/>
        <v/>
      </c>
      <c r="H57" s="45" t="str">
        <f t="shared" si="56"/>
        <v/>
      </c>
      <c r="I57" s="46" t="str">
        <f t="shared" si="57"/>
        <v/>
      </c>
      <c r="J57" s="47" t="str">
        <f t="shared" si="58"/>
        <v/>
      </c>
      <c r="K57" s="37"/>
      <c r="L57" s="37"/>
      <c r="M57" s="37"/>
      <c r="N57" s="81"/>
      <c r="O57"/>
      <c r="P57"/>
      <c r="Q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122" x14ac:dyDescent="0.2">
      <c r="A58" s="19" t="s">
        <v>9</v>
      </c>
      <c r="B58" s="20" t="str">
        <f t="shared" si="50"/>
        <v>B</v>
      </c>
      <c r="C58" s="44" t="str">
        <f t="shared" si="51"/>
        <v/>
      </c>
      <c r="D58" s="45" t="str">
        <f t="shared" si="52"/>
        <v/>
      </c>
      <c r="E58" s="45" t="str">
        <f t="shared" si="53"/>
        <v/>
      </c>
      <c r="F58" s="45" t="str">
        <f t="shared" si="54"/>
        <v/>
      </c>
      <c r="G58" s="45" t="str">
        <f t="shared" si="55"/>
        <v/>
      </c>
      <c r="H58" s="45" t="str">
        <f t="shared" si="56"/>
        <v/>
      </c>
      <c r="I58" s="46" t="str">
        <f t="shared" si="57"/>
        <v/>
      </c>
      <c r="J58" s="47" t="str">
        <f t="shared" si="58"/>
        <v/>
      </c>
      <c r="K58" s="37"/>
      <c r="L58" s="37"/>
      <c r="M58" s="37"/>
      <c r="N58" s="81"/>
      <c r="O58"/>
      <c r="P58"/>
      <c r="Q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122" ht="17" thickBot="1" x14ac:dyDescent="0.25">
      <c r="A59" s="19" t="s">
        <v>10</v>
      </c>
      <c r="B59" s="20" t="str">
        <f t="shared" si="50"/>
        <v>B</v>
      </c>
      <c r="C59" s="44" t="str">
        <f t="shared" si="51"/>
        <v/>
      </c>
      <c r="D59" s="45" t="str">
        <f t="shared" si="52"/>
        <v/>
      </c>
      <c r="E59" s="45" t="str">
        <f t="shared" si="53"/>
        <v/>
      </c>
      <c r="F59" s="45" t="str">
        <f t="shared" si="54"/>
        <v/>
      </c>
      <c r="G59" s="45" t="str">
        <f t="shared" si="55"/>
        <v/>
      </c>
      <c r="H59" s="45" t="str">
        <f t="shared" si="56"/>
        <v/>
      </c>
      <c r="I59" s="46" t="str">
        <f t="shared" si="57"/>
        <v/>
      </c>
      <c r="J59" s="47" t="str">
        <f t="shared" si="58"/>
        <v/>
      </c>
      <c r="K59" s="37"/>
      <c r="L59" s="83" t="s">
        <v>164</v>
      </c>
      <c r="M59" s="77" t="s">
        <v>22</v>
      </c>
      <c r="N59" s="81"/>
      <c r="O59"/>
      <c r="P59"/>
      <c r="Q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O59" s="60"/>
      <c r="AY59" s="60"/>
      <c r="BI59" s="60"/>
      <c r="BS59" s="60"/>
      <c r="CC59" s="60"/>
      <c r="CM59" s="60"/>
      <c r="CW59" s="60"/>
    </row>
    <row r="60" spans="1:122" x14ac:dyDescent="0.2">
      <c r="A60" s="19" t="s">
        <v>11</v>
      </c>
      <c r="B60" s="20" t="str">
        <f t="shared" si="50"/>
        <v>E</v>
      </c>
      <c r="C60" s="44" t="str">
        <f t="shared" si="51"/>
        <v/>
      </c>
      <c r="D60" s="45" t="str">
        <f t="shared" si="52"/>
        <v/>
      </c>
      <c r="E60" s="45" t="str">
        <f t="shared" si="53"/>
        <v/>
      </c>
      <c r="F60" s="45" t="str">
        <f t="shared" si="54"/>
        <v/>
      </c>
      <c r="G60" s="45" t="str">
        <f t="shared" si="55"/>
        <v/>
      </c>
      <c r="H60" s="45" t="str">
        <f t="shared" si="56"/>
        <v/>
      </c>
      <c r="I60" s="46" t="str">
        <f t="shared" si="57"/>
        <v/>
      </c>
      <c r="J60" s="47" t="str">
        <f t="shared" si="58"/>
        <v/>
      </c>
      <c r="K60" s="37"/>
      <c r="L60"/>
      <c r="M60" s="75">
        <f>IFERROR(LARGE(C51:DR51,1),0)</f>
        <v>0</v>
      </c>
      <c r="N60" s="81"/>
      <c r="O60"/>
      <c r="P60"/>
      <c r="Q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122" ht="24" x14ac:dyDescent="0.25">
      <c r="A61" s="19" t="s">
        <v>12</v>
      </c>
      <c r="B61" s="20" t="str">
        <f t="shared" si="50"/>
        <v>C</v>
      </c>
      <c r="C61" s="44" t="str">
        <f t="shared" si="51"/>
        <v/>
      </c>
      <c r="D61" s="45" t="str">
        <f t="shared" si="52"/>
        <v/>
      </c>
      <c r="E61" s="45" t="str">
        <f t="shared" si="53"/>
        <v/>
      </c>
      <c r="F61" s="45" t="str">
        <f t="shared" si="54"/>
        <v/>
      </c>
      <c r="G61" s="45" t="str">
        <f t="shared" si="55"/>
        <v/>
      </c>
      <c r="H61" s="45" t="str">
        <f t="shared" si="56"/>
        <v/>
      </c>
      <c r="I61" s="46" t="str">
        <f t="shared" si="57"/>
        <v/>
      </c>
      <c r="J61" s="47" t="str">
        <f t="shared" si="58"/>
        <v/>
      </c>
      <c r="K61" s="37"/>
      <c r="L61"/>
      <c r="M61" s="75">
        <f>IFERROR(LARGE(C51:DR51,2),0)</f>
        <v>0</v>
      </c>
      <c r="N61" s="81"/>
      <c r="O61"/>
      <c r="P61"/>
      <c r="Q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O61" s="59"/>
      <c r="AY61" s="59"/>
      <c r="BI61" s="59"/>
      <c r="BS61" s="59"/>
      <c r="CC61" s="59"/>
      <c r="CM61" s="59"/>
      <c r="CW61" s="59"/>
    </row>
    <row r="62" spans="1:122" ht="24" x14ac:dyDescent="0.25">
      <c r="A62" s="19" t="s">
        <v>13</v>
      </c>
      <c r="B62" s="20" t="str">
        <f t="shared" si="50"/>
        <v>D</v>
      </c>
      <c r="C62" s="44" t="str">
        <f t="shared" si="51"/>
        <v/>
      </c>
      <c r="D62" s="45" t="str">
        <f t="shared" si="52"/>
        <v/>
      </c>
      <c r="E62" s="45" t="str">
        <f t="shared" si="53"/>
        <v/>
      </c>
      <c r="F62" s="45" t="str">
        <f t="shared" si="54"/>
        <v/>
      </c>
      <c r="G62" s="45" t="str">
        <f t="shared" si="55"/>
        <v/>
      </c>
      <c r="H62" s="45" t="str">
        <f t="shared" si="56"/>
        <v/>
      </c>
      <c r="I62" s="46" t="str">
        <f t="shared" si="57"/>
        <v/>
      </c>
      <c r="J62" s="47" t="str">
        <f t="shared" si="58"/>
        <v/>
      </c>
      <c r="K62" s="37"/>
      <c r="L62"/>
      <c r="M62" s="75">
        <f>IFERROR(LARGE(C51:DR51,3),0)</f>
        <v>0</v>
      </c>
      <c r="N62" s="81"/>
      <c r="O62"/>
      <c r="P62"/>
      <c r="Q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O62" s="59"/>
      <c r="AY62" s="59"/>
      <c r="BI62" s="59"/>
      <c r="BS62" s="59"/>
      <c r="CC62" s="59"/>
      <c r="CM62" s="59"/>
      <c r="CW62" s="59"/>
    </row>
    <row r="63" spans="1:122" x14ac:dyDescent="0.2">
      <c r="A63" s="19" t="s">
        <v>14</v>
      </c>
      <c r="B63" s="20" t="str">
        <f t="shared" si="50"/>
        <v>B</v>
      </c>
      <c r="C63" s="44" t="str">
        <f t="shared" si="51"/>
        <v/>
      </c>
      <c r="D63" s="45" t="str">
        <f t="shared" si="52"/>
        <v/>
      </c>
      <c r="E63" s="45" t="str">
        <f t="shared" si="53"/>
        <v/>
      </c>
      <c r="F63" s="45" t="str">
        <f t="shared" si="54"/>
        <v/>
      </c>
      <c r="G63" s="45" t="str">
        <f t="shared" si="55"/>
        <v/>
      </c>
      <c r="H63" s="45" t="str">
        <f t="shared" si="56"/>
        <v/>
      </c>
      <c r="I63" s="46" t="str">
        <f t="shared" si="57"/>
        <v/>
      </c>
      <c r="J63" s="47" t="str">
        <f>IF(SUM(D63:H63)=0,"",IF((C63/SUM(D63:H63)&lt;0.4),"OBS!",""))</f>
        <v/>
      </c>
      <c r="K63" s="37"/>
      <c r="L63"/>
      <c r="M63" s="75">
        <f>IFERROR(LARGE(C51:DR51,4),0)</f>
        <v>0</v>
      </c>
      <c r="N63" s="81"/>
      <c r="O63"/>
      <c r="P63"/>
      <c r="Q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122" x14ac:dyDescent="0.2">
      <c r="A64" s="19" t="s">
        <v>15</v>
      </c>
      <c r="B64" s="20" t="str">
        <f t="shared" si="50"/>
        <v>E</v>
      </c>
      <c r="C64" s="44" t="str">
        <f t="shared" si="51"/>
        <v/>
      </c>
      <c r="D64" s="45" t="str">
        <f t="shared" si="52"/>
        <v/>
      </c>
      <c r="E64" s="45" t="str">
        <f t="shared" si="53"/>
        <v/>
      </c>
      <c r="F64" s="45" t="str">
        <f t="shared" si="54"/>
        <v/>
      </c>
      <c r="G64" s="45" t="str">
        <f t="shared" si="55"/>
        <v/>
      </c>
      <c r="H64" s="45" t="str">
        <f t="shared" si="56"/>
        <v/>
      </c>
      <c r="I64" s="46" t="str">
        <f t="shared" si="57"/>
        <v/>
      </c>
      <c r="J64" s="47" t="str">
        <f t="shared" ref="J64:J70" si="59">IF(SUM(D64:H64)=0,"",IF((C64/SUM(D64:H64)&lt;0.4),"OBS!",""))</f>
        <v/>
      </c>
      <c r="K64" s="37"/>
      <c r="L64"/>
      <c r="M64" s="75">
        <f>IFERROR(LARGE(C51:DR51,5),0)</f>
        <v>0</v>
      </c>
      <c r="N64" s="81"/>
      <c r="O64"/>
      <c r="P64"/>
      <c r="Q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1:35" x14ac:dyDescent="0.2">
      <c r="A65" s="19" t="s">
        <v>16</v>
      </c>
      <c r="B65" s="20" t="str">
        <f t="shared" si="50"/>
        <v>A</v>
      </c>
      <c r="C65" s="44" t="str">
        <f t="shared" si="51"/>
        <v/>
      </c>
      <c r="D65" s="45" t="str">
        <f t="shared" si="52"/>
        <v/>
      </c>
      <c r="E65" s="45" t="str">
        <f t="shared" si="53"/>
        <v/>
      </c>
      <c r="F65" s="45" t="str">
        <f t="shared" si="54"/>
        <v/>
      </c>
      <c r="G65" s="45" t="str">
        <f t="shared" si="55"/>
        <v/>
      </c>
      <c r="H65" s="45" t="str">
        <f t="shared" si="56"/>
        <v/>
      </c>
      <c r="I65" s="46" t="str">
        <f t="shared" si="57"/>
        <v/>
      </c>
      <c r="J65" s="47" t="str">
        <f t="shared" si="59"/>
        <v/>
      </c>
      <c r="K65" s="37"/>
      <c r="L65"/>
      <c r="M65" s="75">
        <f>IFERROR(LARGE(C51:DR51,6),0)</f>
        <v>0</v>
      </c>
      <c r="N65" s="81"/>
      <c r="O65"/>
      <c r="P65"/>
      <c r="Q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1:35" x14ac:dyDescent="0.2">
      <c r="A66" s="19" t="s">
        <v>17</v>
      </c>
      <c r="B66" s="20" t="str">
        <f t="shared" si="50"/>
        <v>A</v>
      </c>
      <c r="C66" s="44" t="str">
        <f t="shared" si="51"/>
        <v/>
      </c>
      <c r="D66" s="45" t="str">
        <f t="shared" si="52"/>
        <v/>
      </c>
      <c r="E66" s="45" t="str">
        <f t="shared" si="53"/>
        <v/>
      </c>
      <c r="F66" s="45" t="str">
        <f t="shared" si="54"/>
        <v/>
      </c>
      <c r="G66" s="45" t="str">
        <f t="shared" si="55"/>
        <v/>
      </c>
      <c r="H66" s="45" t="str">
        <f t="shared" si="56"/>
        <v/>
      </c>
      <c r="I66" s="46" t="str">
        <f t="shared" si="57"/>
        <v/>
      </c>
      <c r="J66" s="47" t="str">
        <f t="shared" si="59"/>
        <v/>
      </c>
      <c r="K66" s="37"/>
      <c r="L66"/>
      <c r="M66" s="75">
        <f>IFERROR(LARGE(C51:DR51,7),0)</f>
        <v>0</v>
      </c>
      <c r="N66" s="81"/>
      <c r="O66"/>
      <c r="P66"/>
      <c r="Q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1:35" x14ac:dyDescent="0.2">
      <c r="A67" s="19" t="s">
        <v>18</v>
      </c>
      <c r="B67" s="20" t="str">
        <f t="shared" si="50"/>
        <v>C</v>
      </c>
      <c r="C67" s="44" t="str">
        <f t="shared" si="51"/>
        <v/>
      </c>
      <c r="D67" s="45" t="str">
        <f t="shared" si="52"/>
        <v/>
      </c>
      <c r="E67" s="45" t="str">
        <f t="shared" si="53"/>
        <v/>
      </c>
      <c r="F67" s="45" t="str">
        <f t="shared" si="54"/>
        <v/>
      </c>
      <c r="G67" s="45" t="str">
        <f t="shared" si="55"/>
        <v/>
      </c>
      <c r="H67" s="45" t="str">
        <f t="shared" si="56"/>
        <v/>
      </c>
      <c r="I67" s="46" t="str">
        <f t="shared" si="57"/>
        <v/>
      </c>
      <c r="J67" s="47" t="str">
        <f t="shared" si="59"/>
        <v/>
      </c>
      <c r="K67" s="37"/>
      <c r="L67"/>
      <c r="M67" s="75">
        <f>IFERROR(LARGE(C51:DR51,8),0)</f>
        <v>0</v>
      </c>
      <c r="N67" s="81"/>
      <c r="O67"/>
      <c r="P67"/>
      <c r="Q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1:35" x14ac:dyDescent="0.2">
      <c r="A68" s="19" t="s">
        <v>19</v>
      </c>
      <c r="B68" s="20" t="str">
        <f t="shared" si="50"/>
        <v>A</v>
      </c>
      <c r="C68" s="44" t="str">
        <f t="shared" si="51"/>
        <v/>
      </c>
      <c r="D68" s="45" t="str">
        <f t="shared" si="52"/>
        <v/>
      </c>
      <c r="E68" s="45" t="str">
        <f t="shared" si="53"/>
        <v/>
      </c>
      <c r="F68" s="45" t="str">
        <f t="shared" si="54"/>
        <v/>
      </c>
      <c r="G68" s="45" t="str">
        <f t="shared" si="55"/>
        <v/>
      </c>
      <c r="H68" s="45" t="str">
        <f t="shared" si="56"/>
        <v/>
      </c>
      <c r="I68" s="46" t="str">
        <f t="shared" si="57"/>
        <v/>
      </c>
      <c r="J68" s="47" t="str">
        <f t="shared" si="59"/>
        <v/>
      </c>
      <c r="K68" s="37"/>
      <c r="L68"/>
      <c r="M68" s="75">
        <f>IFERROR(LARGE(C51:DR51,9),0)</f>
        <v>0</v>
      </c>
      <c r="N68" s="81"/>
      <c r="O68"/>
      <c r="P68"/>
      <c r="Q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1:35" x14ac:dyDescent="0.2">
      <c r="A69" s="19" t="s">
        <v>20</v>
      </c>
      <c r="B69" s="20" t="str">
        <f t="shared" si="50"/>
        <v>C</v>
      </c>
      <c r="C69" s="44" t="str">
        <f t="shared" si="51"/>
        <v/>
      </c>
      <c r="D69" s="45" t="str">
        <f t="shared" si="52"/>
        <v/>
      </c>
      <c r="E69" s="45" t="str">
        <f t="shared" si="53"/>
        <v/>
      </c>
      <c r="F69" s="45" t="str">
        <f t="shared" si="54"/>
        <v/>
      </c>
      <c r="G69" s="45" t="str">
        <f t="shared" si="55"/>
        <v/>
      </c>
      <c r="H69" s="45" t="str">
        <f t="shared" si="56"/>
        <v/>
      </c>
      <c r="I69" s="46" t="str">
        <f t="shared" si="57"/>
        <v/>
      </c>
      <c r="J69" s="47" t="str">
        <f t="shared" si="59"/>
        <v/>
      </c>
      <c r="K69" s="37"/>
      <c r="L69"/>
      <c r="M69" s="76">
        <f>IFERROR(LARGE(C51:DR51,10),0)</f>
        <v>0</v>
      </c>
      <c r="N69" s="81"/>
      <c r="O69"/>
      <c r="P69"/>
      <c r="Q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1:35" ht="17" thickBot="1" x14ac:dyDescent="0.25">
      <c r="A70" s="41" t="s">
        <v>21</v>
      </c>
      <c r="B70" s="42" t="str">
        <f t="shared" si="50"/>
        <v>C</v>
      </c>
      <c r="C70" s="48" t="str">
        <f t="shared" si="51"/>
        <v/>
      </c>
      <c r="D70" s="49" t="str">
        <f t="shared" si="52"/>
        <v/>
      </c>
      <c r="E70" s="49" t="str">
        <f t="shared" si="53"/>
        <v/>
      </c>
      <c r="F70" s="49" t="str">
        <f t="shared" si="54"/>
        <v/>
      </c>
      <c r="G70" s="49" t="str">
        <f t="shared" si="55"/>
        <v/>
      </c>
      <c r="H70" s="49" t="str">
        <f t="shared" si="56"/>
        <v/>
      </c>
      <c r="I70" s="50" t="str">
        <f t="shared" si="57"/>
        <v/>
      </c>
      <c r="J70" s="51" t="str">
        <f t="shared" si="59"/>
        <v/>
      </c>
      <c r="K70" s="39"/>
      <c r="L70" s="39"/>
      <c r="M70" s="39"/>
      <c r="N70" s="82"/>
      <c r="O70"/>
      <c r="P70"/>
      <c r="Q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1:35" x14ac:dyDescent="0.2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</row>
    <row r="72" spans="1:35" ht="19" x14ac:dyDescent="0.25">
      <c r="A72" s="40" t="s">
        <v>37</v>
      </c>
      <c r="B72" s="4"/>
    </row>
    <row r="78" spans="1:35" ht="19" x14ac:dyDescent="0.25">
      <c r="A78" s="52" t="s">
        <v>24</v>
      </c>
      <c r="B78" s="8" t="s">
        <v>23</v>
      </c>
    </row>
    <row r="79" spans="1:35" ht="23" customHeight="1" x14ac:dyDescent="0.2">
      <c r="A79" s="7">
        <v>1</v>
      </c>
      <c r="B79" s="9" t="str">
        <f t="shared" ref="B79:B94" si="60">B17</f>
        <v>B</v>
      </c>
    </row>
    <row r="80" spans="1:35" ht="23" customHeight="1" x14ac:dyDescent="0.2">
      <c r="A80" s="7">
        <v>2</v>
      </c>
      <c r="B80" s="10" t="str">
        <f t="shared" si="60"/>
        <v>E</v>
      </c>
    </row>
    <row r="81" spans="1:2" ht="23" customHeight="1" x14ac:dyDescent="0.2">
      <c r="A81" s="7">
        <v>3</v>
      </c>
      <c r="B81" s="11" t="str">
        <f t="shared" si="60"/>
        <v>D</v>
      </c>
    </row>
    <row r="82" spans="1:2" ht="23" customHeight="1" x14ac:dyDescent="0.2">
      <c r="A82" s="7">
        <v>4</v>
      </c>
      <c r="B82" s="12" t="str">
        <f t="shared" si="60"/>
        <v>B</v>
      </c>
    </row>
    <row r="83" spans="1:2" ht="23" customHeight="1" x14ac:dyDescent="0.2">
      <c r="A83" s="7">
        <v>5</v>
      </c>
      <c r="B83" s="13" t="str">
        <f t="shared" si="60"/>
        <v>B</v>
      </c>
    </row>
    <row r="84" spans="1:2" ht="23" customHeight="1" x14ac:dyDescent="0.2">
      <c r="A84" s="7">
        <v>6</v>
      </c>
      <c r="B84" s="13" t="str">
        <f t="shared" si="60"/>
        <v>E</v>
      </c>
    </row>
    <row r="85" spans="1:2" ht="23" customHeight="1" x14ac:dyDescent="0.2">
      <c r="A85" s="7">
        <v>7</v>
      </c>
      <c r="B85" s="9" t="str">
        <f t="shared" si="60"/>
        <v>C</v>
      </c>
    </row>
    <row r="86" spans="1:2" ht="23" customHeight="1" x14ac:dyDescent="0.2">
      <c r="A86" s="7">
        <v>8</v>
      </c>
      <c r="B86" s="11" t="str">
        <f t="shared" si="60"/>
        <v>D</v>
      </c>
    </row>
    <row r="87" spans="1:2" ht="23" customHeight="1" x14ac:dyDescent="0.2">
      <c r="A87" s="7">
        <v>9</v>
      </c>
      <c r="B87" s="12" t="str">
        <f t="shared" si="60"/>
        <v>B</v>
      </c>
    </row>
    <row r="88" spans="1:2" ht="23" customHeight="1" x14ac:dyDescent="0.2">
      <c r="A88" s="7">
        <v>10</v>
      </c>
      <c r="B88" s="11" t="str">
        <f t="shared" si="60"/>
        <v>E</v>
      </c>
    </row>
    <row r="89" spans="1:2" ht="23" customHeight="1" x14ac:dyDescent="0.2">
      <c r="A89" s="7">
        <v>11</v>
      </c>
      <c r="B89" s="13" t="str">
        <f t="shared" si="60"/>
        <v>A</v>
      </c>
    </row>
    <row r="90" spans="1:2" ht="23" customHeight="1" x14ac:dyDescent="0.2">
      <c r="A90" s="7">
        <v>12</v>
      </c>
      <c r="B90" s="11" t="str">
        <f t="shared" si="60"/>
        <v>A</v>
      </c>
    </row>
    <row r="91" spans="1:2" ht="23" customHeight="1" x14ac:dyDescent="0.2">
      <c r="A91" s="7">
        <v>13</v>
      </c>
      <c r="B91" s="12" t="str">
        <f t="shared" si="60"/>
        <v>C</v>
      </c>
    </row>
    <row r="92" spans="1:2" ht="23" customHeight="1" x14ac:dyDescent="0.2">
      <c r="A92" s="7">
        <v>14</v>
      </c>
      <c r="B92" s="11" t="str">
        <f t="shared" si="60"/>
        <v>A</v>
      </c>
    </row>
    <row r="93" spans="1:2" ht="23" customHeight="1" x14ac:dyDescent="0.2">
      <c r="A93" s="7">
        <v>15</v>
      </c>
      <c r="B93" s="9" t="str">
        <f t="shared" si="60"/>
        <v>C</v>
      </c>
    </row>
    <row r="94" spans="1:2" ht="23" customHeight="1" x14ac:dyDescent="0.2">
      <c r="A94" s="7">
        <v>16</v>
      </c>
      <c r="B94" s="9" t="str">
        <f t="shared" si="60"/>
        <v>C</v>
      </c>
    </row>
  </sheetData>
  <sheetProtection selectLockedCells="1"/>
  <conditionalFormatting sqref="B79:B94">
    <cfRule type="containsText" dxfId="7" priority="7" operator="containsText" text="e">
      <formula>NOT(ISERROR(SEARCH("e",B79)))</formula>
    </cfRule>
    <cfRule type="containsText" dxfId="6" priority="8" operator="containsText" text="d">
      <formula>NOT(ISERROR(SEARCH("d",B79)))</formula>
    </cfRule>
    <cfRule type="containsText" dxfId="5" priority="9" operator="containsText" text="c">
      <formula>NOT(ISERROR(SEARCH("c",B79)))</formula>
    </cfRule>
    <cfRule type="containsText" dxfId="4" priority="10" operator="containsText" text="a">
      <formula>NOT(ISERROR(SEARCH("a",B79)))</formula>
    </cfRule>
    <cfRule type="containsText" dxfId="3" priority="11" operator="containsText" text="b">
      <formula>NOT(ISERROR(SEARCH("b",B79)))</formula>
    </cfRule>
  </conditionalFormatting>
  <conditionalFormatting sqref="M60">
    <cfRule type="cellIs" dxfId="2" priority="4" operator="equal">
      <formula>0</formula>
    </cfRule>
  </conditionalFormatting>
  <conditionalFormatting sqref="M61">
    <cfRule type="cellIs" dxfId="1" priority="3" operator="equal">
      <formula>0</formula>
    </cfRule>
  </conditionalFormatting>
  <conditionalFormatting sqref="M62:M69">
    <cfRule type="cellIs" dxfId="0" priority="2" operator="equal">
      <formula>0</formula>
    </cfRule>
  </conditionalFormatting>
  <dataValidations count="1">
    <dataValidation type="list" allowBlank="1" showInputMessage="1" showErrorMessage="1" errorTitle="Endast a, b, c, d eller e!" error="Skriv något av svarsalternativen a, b, c, d eller e (gemener)!" sqref="C17:DR32" xr:uid="{00000000-0002-0000-0000-000000000000}">
      <formula1>"a,b,c,d,e,x"</formula1>
    </dataValidation>
  </dataValidations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Milou</vt:lpstr>
    </vt:vector>
  </TitlesOfParts>
  <Company>National Center for Mathematics Education, NCM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Günther Dippe</dc:creator>
  <cp:lastModifiedBy>Gunther Dippe</cp:lastModifiedBy>
  <dcterms:created xsi:type="dcterms:W3CDTF">2017-06-08T13:08:15Z</dcterms:created>
  <dcterms:modified xsi:type="dcterms:W3CDTF">2022-03-08T10:15:31Z</dcterms:modified>
</cp:coreProperties>
</file>