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dippe/Documents/NCM/Nämnaren/Känguru2022/"/>
    </mc:Choice>
  </mc:AlternateContent>
  <xr:revisionPtr revIDLastSave="0" documentId="13_ncr:1_{52126692-6C12-7B44-880F-CB241A110EEF}" xr6:coauthVersionLast="47" xr6:coauthVersionMax="47" xr10:uidLastSave="{00000000-0000-0000-0000-000000000000}"/>
  <bookViews>
    <workbookView xWindow="0" yWindow="500" windowWidth="21160" windowHeight="15500" tabRatio="500" xr2:uid="{00000000-000D-0000-FFFF-FFFF00000000}"/>
  </bookViews>
  <sheets>
    <sheet name="Benjamin" sheetId="1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2" i="11" l="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71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72" i="11"/>
  <c r="D71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73" i="11"/>
  <c r="C72" i="11"/>
  <c r="C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71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44" i="11"/>
  <c r="B43" i="11"/>
  <c r="AB66" i="11" l="1"/>
  <c r="AA66" i="11"/>
  <c r="Z66" i="11"/>
  <c r="Y66" i="11"/>
  <c r="X66" i="11"/>
  <c r="W66" i="11"/>
  <c r="V66" i="11"/>
  <c r="U66" i="11"/>
  <c r="T66" i="11"/>
  <c r="S66" i="11"/>
  <c r="AB65" i="11"/>
  <c r="AA65" i="11"/>
  <c r="Z65" i="11"/>
  <c r="Y65" i="11"/>
  <c r="X65" i="11"/>
  <c r="W65" i="11"/>
  <c r="V65" i="11"/>
  <c r="U65" i="11"/>
  <c r="T65" i="11"/>
  <c r="S65" i="11"/>
  <c r="AB64" i="11"/>
  <c r="AA64" i="11"/>
  <c r="Z64" i="11"/>
  <c r="Y64" i="11"/>
  <c r="X64" i="11"/>
  <c r="W64" i="11"/>
  <c r="V64" i="11"/>
  <c r="U64" i="11"/>
  <c r="T64" i="11"/>
  <c r="S64" i="11"/>
  <c r="AB63" i="11"/>
  <c r="AA63" i="11"/>
  <c r="Z63" i="11"/>
  <c r="Y63" i="11"/>
  <c r="X63" i="11"/>
  <c r="W63" i="11"/>
  <c r="V63" i="11"/>
  <c r="U63" i="11"/>
  <c r="T63" i="11"/>
  <c r="S63" i="11"/>
  <c r="AB62" i="11"/>
  <c r="AA62" i="11"/>
  <c r="Z62" i="11"/>
  <c r="Y62" i="11"/>
  <c r="X62" i="11"/>
  <c r="W62" i="11"/>
  <c r="V62" i="11"/>
  <c r="U62" i="11"/>
  <c r="T62" i="11"/>
  <c r="S62" i="11"/>
  <c r="AB61" i="11"/>
  <c r="AA61" i="11"/>
  <c r="Z61" i="11"/>
  <c r="Y61" i="11"/>
  <c r="X61" i="11"/>
  <c r="W61" i="11"/>
  <c r="V61" i="11"/>
  <c r="U61" i="11"/>
  <c r="T61" i="11"/>
  <c r="S61" i="11"/>
  <c r="AB60" i="11"/>
  <c r="AA60" i="11"/>
  <c r="Z60" i="11"/>
  <c r="Y60" i="11"/>
  <c r="X60" i="11"/>
  <c r="W60" i="11"/>
  <c r="V60" i="11"/>
  <c r="U60" i="11"/>
  <c r="T60" i="11"/>
  <c r="S60" i="11"/>
  <c r="AB59" i="11"/>
  <c r="AA59" i="11"/>
  <c r="Z59" i="11"/>
  <c r="Y59" i="11"/>
  <c r="X59" i="11"/>
  <c r="W59" i="11"/>
  <c r="V59" i="11"/>
  <c r="U59" i="11"/>
  <c r="T59" i="11"/>
  <c r="S59" i="11"/>
  <c r="AB58" i="11"/>
  <c r="AA58" i="11"/>
  <c r="Z58" i="11"/>
  <c r="Y58" i="11"/>
  <c r="X58" i="11"/>
  <c r="W58" i="11"/>
  <c r="V58" i="11"/>
  <c r="U58" i="11"/>
  <c r="T58" i="11"/>
  <c r="S58" i="11"/>
  <c r="AB57" i="11"/>
  <c r="AA57" i="11"/>
  <c r="Z57" i="11"/>
  <c r="Y57" i="11"/>
  <c r="X57" i="11"/>
  <c r="W57" i="11"/>
  <c r="V57" i="11"/>
  <c r="U57" i="11"/>
  <c r="T57" i="11"/>
  <c r="S57" i="11"/>
  <c r="AB56" i="11"/>
  <c r="AA56" i="11"/>
  <c r="Z56" i="11"/>
  <c r="Y56" i="11"/>
  <c r="X56" i="11"/>
  <c r="W56" i="11"/>
  <c r="V56" i="11"/>
  <c r="U56" i="11"/>
  <c r="T56" i="11"/>
  <c r="S56" i="11"/>
  <c r="AB55" i="11"/>
  <c r="AA55" i="11"/>
  <c r="Z55" i="11"/>
  <c r="Y55" i="11"/>
  <c r="X55" i="11"/>
  <c r="W55" i="11"/>
  <c r="V55" i="11"/>
  <c r="U55" i="11"/>
  <c r="T55" i="11"/>
  <c r="S55" i="11"/>
  <c r="AB54" i="11"/>
  <c r="AA54" i="11"/>
  <c r="Z54" i="11"/>
  <c r="Y54" i="11"/>
  <c r="X54" i="11"/>
  <c r="W54" i="11"/>
  <c r="V54" i="11"/>
  <c r="U54" i="11"/>
  <c r="T54" i="11"/>
  <c r="S54" i="11"/>
  <c r="AB53" i="11"/>
  <c r="AA53" i="11"/>
  <c r="Z53" i="11"/>
  <c r="Y53" i="11"/>
  <c r="X53" i="11"/>
  <c r="W53" i="11"/>
  <c r="V53" i="11"/>
  <c r="U53" i="11"/>
  <c r="T53" i="11"/>
  <c r="S53" i="11"/>
  <c r="AB52" i="11"/>
  <c r="AA52" i="11"/>
  <c r="Z52" i="11"/>
  <c r="Y52" i="11"/>
  <c r="X52" i="11"/>
  <c r="W52" i="11"/>
  <c r="V52" i="11"/>
  <c r="U52" i="11"/>
  <c r="T52" i="11"/>
  <c r="S52" i="11"/>
  <c r="AB51" i="11"/>
  <c r="AA51" i="11"/>
  <c r="Z51" i="11"/>
  <c r="Y51" i="11"/>
  <c r="X51" i="11"/>
  <c r="W51" i="11"/>
  <c r="V51" i="11"/>
  <c r="U51" i="11"/>
  <c r="T51" i="11"/>
  <c r="S51" i="11"/>
  <c r="AB50" i="11"/>
  <c r="AA50" i="11"/>
  <c r="Z50" i="11"/>
  <c r="Y50" i="11"/>
  <c r="X50" i="11"/>
  <c r="W50" i="11"/>
  <c r="V50" i="11"/>
  <c r="U50" i="11"/>
  <c r="T50" i="11"/>
  <c r="S50" i="11"/>
  <c r="AB49" i="11"/>
  <c r="AA49" i="11"/>
  <c r="Z49" i="11"/>
  <c r="Y49" i="11"/>
  <c r="X49" i="11"/>
  <c r="W49" i="11"/>
  <c r="V49" i="11"/>
  <c r="U49" i="11"/>
  <c r="T49" i="11"/>
  <c r="S49" i="11"/>
  <c r="AB48" i="11"/>
  <c r="AA48" i="11"/>
  <c r="Z48" i="11"/>
  <c r="Y48" i="11"/>
  <c r="X48" i="11"/>
  <c r="W48" i="11"/>
  <c r="V48" i="11"/>
  <c r="U48" i="11"/>
  <c r="T48" i="11"/>
  <c r="S48" i="11"/>
  <c r="AB47" i="11"/>
  <c r="AA47" i="11"/>
  <c r="Z47" i="11"/>
  <c r="Y47" i="11"/>
  <c r="X47" i="11"/>
  <c r="W47" i="11"/>
  <c r="V47" i="11"/>
  <c r="U47" i="11"/>
  <c r="T47" i="11"/>
  <c r="S47" i="11"/>
  <c r="AB46" i="11"/>
  <c r="AA46" i="11"/>
  <c r="Z46" i="11"/>
  <c r="Y46" i="11"/>
  <c r="X46" i="11"/>
  <c r="W46" i="11"/>
  <c r="V46" i="11"/>
  <c r="U46" i="11"/>
  <c r="T46" i="11"/>
  <c r="S46" i="11"/>
  <c r="AB45" i="11"/>
  <c r="AA45" i="11"/>
  <c r="Z45" i="11"/>
  <c r="Y45" i="11"/>
  <c r="X45" i="11"/>
  <c r="W45" i="11"/>
  <c r="V45" i="11"/>
  <c r="U45" i="11"/>
  <c r="T45" i="11"/>
  <c r="S45" i="11"/>
  <c r="AB44" i="11"/>
  <c r="AA44" i="11"/>
  <c r="Z44" i="11"/>
  <c r="Y44" i="11"/>
  <c r="X44" i="11"/>
  <c r="W44" i="11"/>
  <c r="V44" i="11"/>
  <c r="U44" i="11"/>
  <c r="T44" i="11"/>
  <c r="S44" i="11"/>
  <c r="AB43" i="11"/>
  <c r="AA43" i="11"/>
  <c r="Z43" i="11"/>
  <c r="Y43" i="11"/>
  <c r="X43" i="11"/>
  <c r="W43" i="11"/>
  <c r="V43" i="11"/>
  <c r="U43" i="11"/>
  <c r="T43" i="11"/>
  <c r="S43" i="11"/>
  <c r="AB42" i="11"/>
  <c r="AA42" i="11"/>
  <c r="Z42" i="11"/>
  <c r="Y42" i="11"/>
  <c r="X42" i="11"/>
  <c r="W42" i="11"/>
  <c r="V42" i="11"/>
  <c r="U42" i="11"/>
  <c r="T42" i="11"/>
  <c r="S42" i="11"/>
  <c r="AL66" i="11"/>
  <c r="AK66" i="11"/>
  <c r="AJ66" i="11"/>
  <c r="AI66" i="11"/>
  <c r="AH66" i="11"/>
  <c r="AG66" i="11"/>
  <c r="AF66" i="11"/>
  <c r="AE66" i="11"/>
  <c r="AD66" i="11"/>
  <c r="AC66" i="11"/>
  <c r="AL65" i="11"/>
  <c r="AK65" i="11"/>
  <c r="AJ65" i="11"/>
  <c r="AI65" i="11"/>
  <c r="AH65" i="11"/>
  <c r="AG65" i="11"/>
  <c r="AF65" i="11"/>
  <c r="AE65" i="11"/>
  <c r="AD65" i="11"/>
  <c r="AC65" i="11"/>
  <c r="AL64" i="11"/>
  <c r="AK64" i="11"/>
  <c r="AJ64" i="11"/>
  <c r="AI64" i="11"/>
  <c r="AH64" i="11"/>
  <c r="AG64" i="11"/>
  <c r="AF64" i="11"/>
  <c r="AE64" i="11"/>
  <c r="AD64" i="11"/>
  <c r="AC64" i="11"/>
  <c r="AL63" i="11"/>
  <c r="AK63" i="11"/>
  <c r="AJ63" i="11"/>
  <c r="AI63" i="11"/>
  <c r="AH63" i="11"/>
  <c r="AG63" i="11"/>
  <c r="AF63" i="11"/>
  <c r="AE63" i="11"/>
  <c r="AD63" i="11"/>
  <c r="AC63" i="11"/>
  <c r="AL62" i="11"/>
  <c r="AK62" i="11"/>
  <c r="AJ62" i="11"/>
  <c r="AI62" i="11"/>
  <c r="AH62" i="11"/>
  <c r="AG62" i="11"/>
  <c r="AF62" i="11"/>
  <c r="AE62" i="11"/>
  <c r="AD62" i="11"/>
  <c r="AC62" i="11"/>
  <c r="AL61" i="11"/>
  <c r="AK61" i="11"/>
  <c r="AJ61" i="11"/>
  <c r="AI61" i="11"/>
  <c r="AH61" i="11"/>
  <c r="AG61" i="11"/>
  <c r="AF61" i="11"/>
  <c r="AE61" i="11"/>
  <c r="AD61" i="11"/>
  <c r="AC61" i="11"/>
  <c r="AL60" i="11"/>
  <c r="AK60" i="11"/>
  <c r="AJ60" i="11"/>
  <c r="AI60" i="11"/>
  <c r="AH60" i="11"/>
  <c r="AG60" i="11"/>
  <c r="AF60" i="11"/>
  <c r="AE60" i="11"/>
  <c r="AD60" i="11"/>
  <c r="AC60" i="11"/>
  <c r="AL59" i="11"/>
  <c r="AK59" i="11"/>
  <c r="AJ59" i="11"/>
  <c r="AI59" i="11"/>
  <c r="AH59" i="11"/>
  <c r="AG59" i="11"/>
  <c r="AF59" i="11"/>
  <c r="AE59" i="11"/>
  <c r="AD59" i="11"/>
  <c r="AC59" i="11"/>
  <c r="AL58" i="11"/>
  <c r="AK58" i="11"/>
  <c r="AJ58" i="11"/>
  <c r="AI58" i="11"/>
  <c r="AH58" i="11"/>
  <c r="AG58" i="11"/>
  <c r="AF58" i="11"/>
  <c r="AE58" i="11"/>
  <c r="AD58" i="11"/>
  <c r="AC58" i="11"/>
  <c r="AL57" i="11"/>
  <c r="AK57" i="11"/>
  <c r="AJ57" i="11"/>
  <c r="AI57" i="11"/>
  <c r="AH57" i="11"/>
  <c r="AG57" i="11"/>
  <c r="AF57" i="11"/>
  <c r="AE57" i="11"/>
  <c r="AD57" i="11"/>
  <c r="AC57" i="11"/>
  <c r="AL56" i="11"/>
  <c r="AK56" i="11"/>
  <c r="AJ56" i="11"/>
  <c r="AI56" i="11"/>
  <c r="AH56" i="11"/>
  <c r="AG56" i="11"/>
  <c r="AF56" i="11"/>
  <c r="AE56" i="11"/>
  <c r="AD56" i="11"/>
  <c r="AC56" i="11"/>
  <c r="AL55" i="11"/>
  <c r="AK55" i="11"/>
  <c r="AJ55" i="11"/>
  <c r="AI55" i="11"/>
  <c r="AH55" i="11"/>
  <c r="AG55" i="11"/>
  <c r="AF55" i="11"/>
  <c r="AE55" i="11"/>
  <c r="AD55" i="11"/>
  <c r="AC55" i="11"/>
  <c r="AL54" i="11"/>
  <c r="AK54" i="11"/>
  <c r="AJ54" i="11"/>
  <c r="AI54" i="11"/>
  <c r="AH54" i="11"/>
  <c r="AG54" i="11"/>
  <c r="AF54" i="11"/>
  <c r="AE54" i="11"/>
  <c r="AD54" i="11"/>
  <c r="AC54" i="11"/>
  <c r="AL53" i="11"/>
  <c r="AK53" i="11"/>
  <c r="AJ53" i="11"/>
  <c r="AI53" i="11"/>
  <c r="AH53" i="11"/>
  <c r="AG53" i="11"/>
  <c r="AF53" i="11"/>
  <c r="AE53" i="11"/>
  <c r="AD53" i="11"/>
  <c r="AC53" i="11"/>
  <c r="AL52" i="11"/>
  <c r="AK52" i="11"/>
  <c r="AJ52" i="11"/>
  <c r="AI52" i="11"/>
  <c r="AH52" i="11"/>
  <c r="AG52" i="11"/>
  <c r="AF52" i="11"/>
  <c r="AE52" i="11"/>
  <c r="AD52" i="11"/>
  <c r="AC52" i="11"/>
  <c r="AL51" i="11"/>
  <c r="AK51" i="11"/>
  <c r="AJ51" i="11"/>
  <c r="AI51" i="11"/>
  <c r="AH51" i="11"/>
  <c r="AG51" i="11"/>
  <c r="AF51" i="11"/>
  <c r="AE51" i="11"/>
  <c r="AD51" i="11"/>
  <c r="AC51" i="11"/>
  <c r="AL50" i="11"/>
  <c r="AK50" i="11"/>
  <c r="AJ50" i="11"/>
  <c r="AI50" i="11"/>
  <c r="AH50" i="11"/>
  <c r="AG50" i="11"/>
  <c r="AF50" i="11"/>
  <c r="AE50" i="11"/>
  <c r="AD50" i="11"/>
  <c r="AC50" i="11"/>
  <c r="AL49" i="11"/>
  <c r="AK49" i="11"/>
  <c r="AJ49" i="11"/>
  <c r="AI49" i="11"/>
  <c r="AH49" i="11"/>
  <c r="AG49" i="11"/>
  <c r="AF49" i="11"/>
  <c r="AE49" i="11"/>
  <c r="AD49" i="11"/>
  <c r="AC49" i="11"/>
  <c r="AL48" i="11"/>
  <c r="AK48" i="11"/>
  <c r="AJ48" i="11"/>
  <c r="AI48" i="11"/>
  <c r="AH48" i="11"/>
  <c r="AG48" i="11"/>
  <c r="AF48" i="11"/>
  <c r="AE48" i="11"/>
  <c r="AD48" i="11"/>
  <c r="AC48" i="11"/>
  <c r="AL47" i="11"/>
  <c r="AK47" i="11"/>
  <c r="AJ47" i="11"/>
  <c r="AI47" i="11"/>
  <c r="AH47" i="11"/>
  <c r="AG47" i="11"/>
  <c r="AF47" i="11"/>
  <c r="AE47" i="11"/>
  <c r="AD47" i="11"/>
  <c r="AC47" i="11"/>
  <c r="AL46" i="11"/>
  <c r="AK46" i="11"/>
  <c r="AJ46" i="11"/>
  <c r="AI46" i="11"/>
  <c r="AH46" i="11"/>
  <c r="AG46" i="11"/>
  <c r="AF46" i="11"/>
  <c r="AE46" i="11"/>
  <c r="AD46" i="11"/>
  <c r="AC46" i="11"/>
  <c r="AL45" i="11"/>
  <c r="AK45" i="11"/>
  <c r="AJ45" i="11"/>
  <c r="AI45" i="11"/>
  <c r="AH45" i="11"/>
  <c r="AG45" i="11"/>
  <c r="AF45" i="11"/>
  <c r="AE45" i="11"/>
  <c r="AD45" i="11"/>
  <c r="AC45" i="11"/>
  <c r="AL44" i="11"/>
  <c r="AK44" i="11"/>
  <c r="AJ44" i="11"/>
  <c r="AI44" i="11"/>
  <c r="AH44" i="11"/>
  <c r="AG44" i="11"/>
  <c r="AF44" i="11"/>
  <c r="AE44" i="11"/>
  <c r="AD44" i="11"/>
  <c r="AC44" i="11"/>
  <c r="AL43" i="11"/>
  <c r="AK43" i="11"/>
  <c r="AJ43" i="11"/>
  <c r="AI43" i="11"/>
  <c r="AH43" i="11"/>
  <c r="AG43" i="11"/>
  <c r="AF43" i="11"/>
  <c r="AE43" i="11"/>
  <c r="AD43" i="11"/>
  <c r="AC43" i="11"/>
  <c r="AL42" i="11"/>
  <c r="AK42" i="11"/>
  <c r="AJ42" i="11"/>
  <c r="AI42" i="11"/>
  <c r="AH42" i="11"/>
  <c r="AG42" i="11"/>
  <c r="AF42" i="11"/>
  <c r="AE42" i="11"/>
  <c r="AD42" i="11"/>
  <c r="AC42" i="11"/>
  <c r="AV66" i="11"/>
  <c r="AU66" i="11"/>
  <c r="AT66" i="11"/>
  <c r="AS66" i="11"/>
  <c r="AR66" i="11"/>
  <c r="AQ66" i="11"/>
  <c r="AP66" i="11"/>
  <c r="AO66" i="11"/>
  <c r="AN66" i="11"/>
  <c r="AM66" i="11"/>
  <c r="AV65" i="11"/>
  <c r="AU65" i="11"/>
  <c r="AT65" i="11"/>
  <c r="AS65" i="11"/>
  <c r="AR65" i="11"/>
  <c r="AQ65" i="11"/>
  <c r="AP65" i="11"/>
  <c r="AO65" i="11"/>
  <c r="AN65" i="11"/>
  <c r="AM65" i="11"/>
  <c r="AV64" i="11"/>
  <c r="AU64" i="11"/>
  <c r="AT64" i="11"/>
  <c r="AS64" i="11"/>
  <c r="AR64" i="11"/>
  <c r="AQ64" i="11"/>
  <c r="AP64" i="11"/>
  <c r="AO64" i="11"/>
  <c r="AN64" i="11"/>
  <c r="AM64" i="11"/>
  <c r="AV63" i="11"/>
  <c r="AU63" i="11"/>
  <c r="AT63" i="11"/>
  <c r="AS63" i="11"/>
  <c r="AR63" i="11"/>
  <c r="AQ63" i="11"/>
  <c r="AP63" i="11"/>
  <c r="AO63" i="11"/>
  <c r="AN63" i="11"/>
  <c r="AM63" i="11"/>
  <c r="AV62" i="11"/>
  <c r="AU62" i="11"/>
  <c r="AT62" i="11"/>
  <c r="AS62" i="11"/>
  <c r="AR62" i="11"/>
  <c r="AQ62" i="11"/>
  <c r="AP62" i="11"/>
  <c r="AO62" i="11"/>
  <c r="AN62" i="11"/>
  <c r="AM62" i="11"/>
  <c r="AV61" i="11"/>
  <c r="AU61" i="11"/>
  <c r="AT61" i="11"/>
  <c r="AS61" i="11"/>
  <c r="AR61" i="11"/>
  <c r="AQ61" i="11"/>
  <c r="AP61" i="11"/>
  <c r="AO61" i="11"/>
  <c r="AN61" i="11"/>
  <c r="AM61" i="11"/>
  <c r="AV60" i="11"/>
  <c r="AU60" i="11"/>
  <c r="AT60" i="11"/>
  <c r="AS60" i="11"/>
  <c r="AR60" i="11"/>
  <c r="AQ60" i="11"/>
  <c r="AP60" i="11"/>
  <c r="AO60" i="11"/>
  <c r="AN60" i="11"/>
  <c r="AM60" i="11"/>
  <c r="AV59" i="11"/>
  <c r="AU59" i="11"/>
  <c r="AT59" i="11"/>
  <c r="AS59" i="11"/>
  <c r="AR59" i="11"/>
  <c r="AQ59" i="11"/>
  <c r="AP59" i="11"/>
  <c r="AO59" i="11"/>
  <c r="AN59" i="11"/>
  <c r="AM59" i="11"/>
  <c r="AV58" i="11"/>
  <c r="AU58" i="11"/>
  <c r="AT58" i="11"/>
  <c r="AS58" i="11"/>
  <c r="AR58" i="11"/>
  <c r="AQ58" i="11"/>
  <c r="AP58" i="11"/>
  <c r="AO58" i="11"/>
  <c r="AN58" i="11"/>
  <c r="AM58" i="11"/>
  <c r="AV57" i="11"/>
  <c r="AU57" i="11"/>
  <c r="AT57" i="11"/>
  <c r="AS57" i="11"/>
  <c r="AR57" i="11"/>
  <c r="AQ57" i="11"/>
  <c r="AP57" i="11"/>
  <c r="AO57" i="11"/>
  <c r="AN57" i="11"/>
  <c r="AM57" i="11"/>
  <c r="AV56" i="11"/>
  <c r="AU56" i="11"/>
  <c r="AT56" i="11"/>
  <c r="AS56" i="11"/>
  <c r="AR56" i="11"/>
  <c r="AQ56" i="11"/>
  <c r="AP56" i="11"/>
  <c r="AO56" i="11"/>
  <c r="AN56" i="11"/>
  <c r="AM56" i="11"/>
  <c r="AV55" i="11"/>
  <c r="AU55" i="11"/>
  <c r="AT55" i="11"/>
  <c r="AS55" i="11"/>
  <c r="AR55" i="11"/>
  <c r="AQ55" i="11"/>
  <c r="AP55" i="11"/>
  <c r="AO55" i="11"/>
  <c r="AN55" i="11"/>
  <c r="AM55" i="11"/>
  <c r="AV54" i="11"/>
  <c r="AU54" i="11"/>
  <c r="AT54" i="11"/>
  <c r="AS54" i="11"/>
  <c r="AR54" i="11"/>
  <c r="AQ54" i="11"/>
  <c r="AP54" i="11"/>
  <c r="AO54" i="11"/>
  <c r="AN54" i="11"/>
  <c r="AM54" i="11"/>
  <c r="AV53" i="11"/>
  <c r="AU53" i="11"/>
  <c r="AT53" i="11"/>
  <c r="AS53" i="11"/>
  <c r="AR53" i="11"/>
  <c r="AQ53" i="11"/>
  <c r="AP53" i="11"/>
  <c r="AO53" i="11"/>
  <c r="AN53" i="11"/>
  <c r="AM53" i="11"/>
  <c r="AV52" i="11"/>
  <c r="AU52" i="11"/>
  <c r="AT52" i="11"/>
  <c r="AS52" i="11"/>
  <c r="AR52" i="11"/>
  <c r="AQ52" i="11"/>
  <c r="AP52" i="11"/>
  <c r="AO52" i="11"/>
  <c r="AN52" i="11"/>
  <c r="AM52" i="11"/>
  <c r="AV51" i="11"/>
  <c r="AU51" i="11"/>
  <c r="AT51" i="11"/>
  <c r="AS51" i="11"/>
  <c r="AR51" i="11"/>
  <c r="AQ51" i="11"/>
  <c r="AP51" i="11"/>
  <c r="AO51" i="11"/>
  <c r="AN51" i="11"/>
  <c r="AM51" i="11"/>
  <c r="AV50" i="11"/>
  <c r="AU50" i="11"/>
  <c r="AT50" i="11"/>
  <c r="AS50" i="11"/>
  <c r="AR50" i="11"/>
  <c r="AQ50" i="11"/>
  <c r="AP50" i="11"/>
  <c r="AO50" i="11"/>
  <c r="AN50" i="11"/>
  <c r="AM50" i="11"/>
  <c r="AV49" i="11"/>
  <c r="AU49" i="11"/>
  <c r="AT49" i="11"/>
  <c r="AS49" i="11"/>
  <c r="AR49" i="11"/>
  <c r="AQ49" i="11"/>
  <c r="AP49" i="11"/>
  <c r="AO49" i="11"/>
  <c r="AN49" i="11"/>
  <c r="AM49" i="11"/>
  <c r="AV48" i="11"/>
  <c r="AU48" i="11"/>
  <c r="AT48" i="11"/>
  <c r="AS48" i="11"/>
  <c r="AR48" i="11"/>
  <c r="AQ48" i="11"/>
  <c r="AP48" i="11"/>
  <c r="AO48" i="11"/>
  <c r="AN48" i="11"/>
  <c r="AM48" i="11"/>
  <c r="AV47" i="11"/>
  <c r="AU47" i="11"/>
  <c r="AT47" i="11"/>
  <c r="AS47" i="11"/>
  <c r="AR47" i="11"/>
  <c r="AQ47" i="11"/>
  <c r="AP47" i="11"/>
  <c r="AO47" i="11"/>
  <c r="AN47" i="11"/>
  <c r="AM47" i="11"/>
  <c r="AV46" i="11"/>
  <c r="AU46" i="11"/>
  <c r="AT46" i="11"/>
  <c r="AS46" i="11"/>
  <c r="AR46" i="11"/>
  <c r="AQ46" i="11"/>
  <c r="AP46" i="11"/>
  <c r="AO46" i="11"/>
  <c r="AN46" i="11"/>
  <c r="AM46" i="11"/>
  <c r="AV45" i="11"/>
  <c r="AU45" i="11"/>
  <c r="AT45" i="11"/>
  <c r="AS45" i="11"/>
  <c r="AR45" i="11"/>
  <c r="AQ45" i="11"/>
  <c r="AP45" i="11"/>
  <c r="AO45" i="11"/>
  <c r="AN45" i="11"/>
  <c r="AM45" i="11"/>
  <c r="AV44" i="11"/>
  <c r="AU44" i="11"/>
  <c r="AT44" i="11"/>
  <c r="AS44" i="11"/>
  <c r="AR44" i="11"/>
  <c r="AQ44" i="11"/>
  <c r="AP44" i="11"/>
  <c r="AO44" i="11"/>
  <c r="AN44" i="11"/>
  <c r="AM44" i="11"/>
  <c r="AV43" i="11"/>
  <c r="AU43" i="11"/>
  <c r="AT43" i="11"/>
  <c r="AS43" i="11"/>
  <c r="AR43" i="11"/>
  <c r="AQ43" i="11"/>
  <c r="AP43" i="11"/>
  <c r="AO43" i="11"/>
  <c r="AN43" i="11"/>
  <c r="AM43" i="11"/>
  <c r="AV42" i="11"/>
  <c r="AU42" i="11"/>
  <c r="AT42" i="11"/>
  <c r="AS42" i="11"/>
  <c r="AR42" i="11"/>
  <c r="AQ42" i="11"/>
  <c r="AP42" i="11"/>
  <c r="AO42" i="11"/>
  <c r="AN42" i="11"/>
  <c r="AM42" i="11"/>
  <c r="BF66" i="11"/>
  <c r="BE66" i="11"/>
  <c r="BD66" i="11"/>
  <c r="BC66" i="11"/>
  <c r="BB66" i="11"/>
  <c r="BA66" i="11"/>
  <c r="AZ66" i="11"/>
  <c r="AY66" i="11"/>
  <c r="AX66" i="11"/>
  <c r="AW66" i="11"/>
  <c r="BF65" i="11"/>
  <c r="BE65" i="11"/>
  <c r="BD65" i="11"/>
  <c r="BC65" i="11"/>
  <c r="BB65" i="11"/>
  <c r="BA65" i="11"/>
  <c r="AZ65" i="11"/>
  <c r="AY65" i="11"/>
  <c r="AX65" i="11"/>
  <c r="AW65" i="11"/>
  <c r="BF64" i="11"/>
  <c r="BE64" i="11"/>
  <c r="BD64" i="11"/>
  <c r="BC64" i="11"/>
  <c r="BB64" i="11"/>
  <c r="BA64" i="11"/>
  <c r="AZ64" i="11"/>
  <c r="AY64" i="11"/>
  <c r="AX64" i="11"/>
  <c r="AW64" i="11"/>
  <c r="BF63" i="11"/>
  <c r="BE63" i="11"/>
  <c r="BD63" i="11"/>
  <c r="BC63" i="11"/>
  <c r="BB63" i="11"/>
  <c r="BA63" i="11"/>
  <c r="AZ63" i="11"/>
  <c r="AY63" i="11"/>
  <c r="AX63" i="11"/>
  <c r="AW63" i="11"/>
  <c r="BF62" i="11"/>
  <c r="BE62" i="11"/>
  <c r="BD62" i="11"/>
  <c r="BC62" i="11"/>
  <c r="BB62" i="11"/>
  <c r="BA62" i="11"/>
  <c r="AZ62" i="11"/>
  <c r="AY62" i="11"/>
  <c r="AX62" i="11"/>
  <c r="AW62" i="11"/>
  <c r="BF61" i="11"/>
  <c r="BE61" i="11"/>
  <c r="BD61" i="11"/>
  <c r="BC61" i="11"/>
  <c r="BB61" i="11"/>
  <c r="BA61" i="11"/>
  <c r="AZ61" i="11"/>
  <c r="AY61" i="11"/>
  <c r="AX61" i="11"/>
  <c r="AW61" i="11"/>
  <c r="BF60" i="11"/>
  <c r="BE60" i="11"/>
  <c r="BD60" i="11"/>
  <c r="BC60" i="11"/>
  <c r="BB60" i="11"/>
  <c r="BA60" i="11"/>
  <c r="AZ60" i="11"/>
  <c r="AY60" i="11"/>
  <c r="AX60" i="11"/>
  <c r="AW60" i="11"/>
  <c r="BF59" i="11"/>
  <c r="BE59" i="11"/>
  <c r="BD59" i="11"/>
  <c r="BC59" i="11"/>
  <c r="BB59" i="11"/>
  <c r="BA59" i="11"/>
  <c r="AZ59" i="11"/>
  <c r="AY59" i="11"/>
  <c r="AX59" i="11"/>
  <c r="AW59" i="11"/>
  <c r="BF58" i="11"/>
  <c r="BE58" i="11"/>
  <c r="BD58" i="11"/>
  <c r="BC58" i="11"/>
  <c r="BB58" i="11"/>
  <c r="BA58" i="11"/>
  <c r="AZ58" i="11"/>
  <c r="AY58" i="11"/>
  <c r="AX58" i="11"/>
  <c r="AW58" i="11"/>
  <c r="BF57" i="11"/>
  <c r="BE57" i="11"/>
  <c r="BD57" i="11"/>
  <c r="BC57" i="11"/>
  <c r="BB57" i="11"/>
  <c r="BA57" i="11"/>
  <c r="AZ57" i="11"/>
  <c r="AY57" i="11"/>
  <c r="AX57" i="11"/>
  <c r="AW57" i="11"/>
  <c r="BF56" i="11"/>
  <c r="BE56" i="11"/>
  <c r="BD56" i="11"/>
  <c r="BC56" i="11"/>
  <c r="BB56" i="11"/>
  <c r="BA56" i="11"/>
  <c r="AZ56" i="11"/>
  <c r="AY56" i="11"/>
  <c r="AX56" i="11"/>
  <c r="AW56" i="11"/>
  <c r="BF55" i="11"/>
  <c r="BE55" i="11"/>
  <c r="BD55" i="11"/>
  <c r="BC55" i="11"/>
  <c r="BB55" i="11"/>
  <c r="BA55" i="11"/>
  <c r="AZ55" i="11"/>
  <c r="AY55" i="11"/>
  <c r="AX55" i="11"/>
  <c r="AW55" i="11"/>
  <c r="BF54" i="11"/>
  <c r="BE54" i="11"/>
  <c r="BD54" i="11"/>
  <c r="BC54" i="11"/>
  <c r="BB54" i="11"/>
  <c r="BA54" i="11"/>
  <c r="AZ54" i="11"/>
  <c r="AY54" i="11"/>
  <c r="AX54" i="11"/>
  <c r="AW54" i="11"/>
  <c r="BF53" i="11"/>
  <c r="BE53" i="11"/>
  <c r="BD53" i="11"/>
  <c r="BC53" i="11"/>
  <c r="BB53" i="11"/>
  <c r="BA53" i="11"/>
  <c r="AZ53" i="11"/>
  <c r="AY53" i="11"/>
  <c r="AX53" i="11"/>
  <c r="AW53" i="11"/>
  <c r="BF52" i="11"/>
  <c r="BE52" i="11"/>
  <c r="BD52" i="11"/>
  <c r="BC52" i="11"/>
  <c r="BB52" i="11"/>
  <c r="BA52" i="11"/>
  <c r="AZ52" i="11"/>
  <c r="AY52" i="11"/>
  <c r="AX52" i="11"/>
  <c r="AW52" i="11"/>
  <c r="BF51" i="11"/>
  <c r="BE51" i="11"/>
  <c r="BD51" i="11"/>
  <c r="BC51" i="11"/>
  <c r="BB51" i="11"/>
  <c r="BA51" i="11"/>
  <c r="AZ51" i="11"/>
  <c r="AY51" i="11"/>
  <c r="AX51" i="11"/>
  <c r="AW51" i="11"/>
  <c r="BF50" i="11"/>
  <c r="BE50" i="11"/>
  <c r="BD50" i="11"/>
  <c r="BC50" i="11"/>
  <c r="BB50" i="11"/>
  <c r="BA50" i="11"/>
  <c r="AZ50" i="11"/>
  <c r="AY50" i="11"/>
  <c r="AX50" i="11"/>
  <c r="AW50" i="11"/>
  <c r="BF49" i="11"/>
  <c r="BE49" i="11"/>
  <c r="BD49" i="11"/>
  <c r="BC49" i="11"/>
  <c r="BB49" i="11"/>
  <c r="BA49" i="11"/>
  <c r="AZ49" i="11"/>
  <c r="AY49" i="11"/>
  <c r="AX49" i="11"/>
  <c r="AW49" i="11"/>
  <c r="BF48" i="11"/>
  <c r="BE48" i="11"/>
  <c r="BD48" i="11"/>
  <c r="BC48" i="11"/>
  <c r="BB48" i="11"/>
  <c r="BA48" i="11"/>
  <c r="AZ48" i="11"/>
  <c r="AY48" i="11"/>
  <c r="AX48" i="11"/>
  <c r="AW48" i="11"/>
  <c r="BF47" i="11"/>
  <c r="BE47" i="11"/>
  <c r="BD47" i="11"/>
  <c r="BC47" i="11"/>
  <c r="BB47" i="11"/>
  <c r="BA47" i="11"/>
  <c r="AZ47" i="11"/>
  <c r="AY47" i="11"/>
  <c r="AX47" i="11"/>
  <c r="AW47" i="11"/>
  <c r="BF46" i="11"/>
  <c r="BE46" i="11"/>
  <c r="BD46" i="11"/>
  <c r="BC46" i="11"/>
  <c r="BB46" i="11"/>
  <c r="BA46" i="11"/>
  <c r="AZ46" i="11"/>
  <c r="AY46" i="11"/>
  <c r="AX46" i="11"/>
  <c r="AW46" i="11"/>
  <c r="BF45" i="11"/>
  <c r="BE45" i="11"/>
  <c r="BD45" i="11"/>
  <c r="BC45" i="11"/>
  <c r="BB45" i="11"/>
  <c r="BA45" i="11"/>
  <c r="AZ45" i="11"/>
  <c r="AY45" i="11"/>
  <c r="AX45" i="11"/>
  <c r="AW45" i="11"/>
  <c r="BF44" i="11"/>
  <c r="BE44" i="11"/>
  <c r="BD44" i="11"/>
  <c r="BC44" i="11"/>
  <c r="BB44" i="11"/>
  <c r="BA44" i="11"/>
  <c r="AZ44" i="11"/>
  <c r="AY44" i="11"/>
  <c r="AX44" i="11"/>
  <c r="AW44" i="11"/>
  <c r="BF43" i="11"/>
  <c r="BE43" i="11"/>
  <c r="BD43" i="11"/>
  <c r="BC43" i="11"/>
  <c r="BB43" i="11"/>
  <c r="BA43" i="11"/>
  <c r="AZ43" i="11"/>
  <c r="AY43" i="11"/>
  <c r="AX43" i="11"/>
  <c r="AW43" i="11"/>
  <c r="BF42" i="11"/>
  <c r="BE42" i="11"/>
  <c r="BD42" i="11"/>
  <c r="BC42" i="11"/>
  <c r="BB42" i="11"/>
  <c r="BA42" i="11"/>
  <c r="AZ42" i="11"/>
  <c r="AY42" i="11"/>
  <c r="AX42" i="11"/>
  <c r="AW42" i="11"/>
  <c r="BP66" i="11"/>
  <c r="BO66" i="11"/>
  <c r="BN66" i="11"/>
  <c r="BM66" i="11"/>
  <c r="BL66" i="11"/>
  <c r="BK66" i="11"/>
  <c r="BJ66" i="11"/>
  <c r="BI66" i="11"/>
  <c r="BH66" i="11"/>
  <c r="BG66" i="11"/>
  <c r="BP65" i="11"/>
  <c r="BO65" i="11"/>
  <c r="BN65" i="11"/>
  <c r="BM65" i="11"/>
  <c r="BL65" i="11"/>
  <c r="BK65" i="11"/>
  <c r="BJ65" i="11"/>
  <c r="BI65" i="11"/>
  <c r="BH65" i="11"/>
  <c r="BG65" i="11"/>
  <c r="BP64" i="11"/>
  <c r="BO64" i="11"/>
  <c r="BN64" i="11"/>
  <c r="BM64" i="11"/>
  <c r="BL64" i="11"/>
  <c r="BK64" i="11"/>
  <c r="BJ64" i="11"/>
  <c r="BI64" i="11"/>
  <c r="BH64" i="11"/>
  <c r="BG64" i="11"/>
  <c r="BP63" i="11"/>
  <c r="BO63" i="11"/>
  <c r="BN63" i="11"/>
  <c r="BM63" i="11"/>
  <c r="BL63" i="11"/>
  <c r="BK63" i="11"/>
  <c r="BJ63" i="11"/>
  <c r="BI63" i="11"/>
  <c r="BH63" i="11"/>
  <c r="BG63" i="11"/>
  <c r="BP62" i="11"/>
  <c r="BO62" i="11"/>
  <c r="BN62" i="11"/>
  <c r="BM62" i="11"/>
  <c r="BL62" i="11"/>
  <c r="BK62" i="11"/>
  <c r="BJ62" i="11"/>
  <c r="BI62" i="11"/>
  <c r="BH62" i="11"/>
  <c r="BG62" i="11"/>
  <c r="BP61" i="11"/>
  <c r="BO61" i="11"/>
  <c r="BN61" i="11"/>
  <c r="BM61" i="11"/>
  <c r="BL61" i="11"/>
  <c r="BK61" i="11"/>
  <c r="BJ61" i="11"/>
  <c r="BI61" i="11"/>
  <c r="BH61" i="11"/>
  <c r="BG61" i="11"/>
  <c r="BP60" i="11"/>
  <c r="BO60" i="11"/>
  <c r="BN60" i="11"/>
  <c r="BM60" i="11"/>
  <c r="BL60" i="11"/>
  <c r="BK60" i="11"/>
  <c r="BJ60" i="11"/>
  <c r="BI60" i="11"/>
  <c r="BH60" i="11"/>
  <c r="BG60" i="11"/>
  <c r="BP59" i="11"/>
  <c r="BO59" i="11"/>
  <c r="BN59" i="11"/>
  <c r="BM59" i="11"/>
  <c r="BL59" i="11"/>
  <c r="BK59" i="11"/>
  <c r="BJ59" i="11"/>
  <c r="BI59" i="11"/>
  <c r="BH59" i="11"/>
  <c r="BG59" i="11"/>
  <c r="BP58" i="11"/>
  <c r="BO58" i="11"/>
  <c r="BN58" i="11"/>
  <c r="BM58" i="11"/>
  <c r="BL58" i="11"/>
  <c r="BK58" i="11"/>
  <c r="BJ58" i="11"/>
  <c r="BI58" i="11"/>
  <c r="BH58" i="11"/>
  <c r="BG58" i="11"/>
  <c r="BP57" i="11"/>
  <c r="BO57" i="11"/>
  <c r="BN57" i="11"/>
  <c r="BM57" i="11"/>
  <c r="BL57" i="11"/>
  <c r="BK57" i="11"/>
  <c r="BJ57" i="11"/>
  <c r="BI57" i="11"/>
  <c r="BH57" i="11"/>
  <c r="BG57" i="11"/>
  <c r="BP56" i="11"/>
  <c r="BO56" i="11"/>
  <c r="BN56" i="11"/>
  <c r="BM56" i="11"/>
  <c r="BL56" i="11"/>
  <c r="BK56" i="11"/>
  <c r="BJ56" i="11"/>
  <c r="BI56" i="11"/>
  <c r="BH56" i="11"/>
  <c r="BG56" i="11"/>
  <c r="BP55" i="11"/>
  <c r="BO55" i="11"/>
  <c r="BN55" i="11"/>
  <c r="BM55" i="11"/>
  <c r="BL55" i="11"/>
  <c r="BK55" i="11"/>
  <c r="BJ55" i="11"/>
  <c r="BI55" i="11"/>
  <c r="BH55" i="11"/>
  <c r="BG55" i="11"/>
  <c r="BP54" i="11"/>
  <c r="BO54" i="11"/>
  <c r="BN54" i="11"/>
  <c r="BM54" i="11"/>
  <c r="BL54" i="11"/>
  <c r="BK54" i="11"/>
  <c r="BJ54" i="11"/>
  <c r="BI54" i="11"/>
  <c r="BH54" i="11"/>
  <c r="BG54" i="11"/>
  <c r="BP53" i="11"/>
  <c r="BO53" i="11"/>
  <c r="BN53" i="11"/>
  <c r="BM53" i="11"/>
  <c r="BL53" i="11"/>
  <c r="BK53" i="11"/>
  <c r="BJ53" i="11"/>
  <c r="BI53" i="11"/>
  <c r="BH53" i="11"/>
  <c r="BG53" i="11"/>
  <c r="BP52" i="11"/>
  <c r="BO52" i="11"/>
  <c r="BN52" i="11"/>
  <c r="BM52" i="11"/>
  <c r="BL52" i="11"/>
  <c r="BK52" i="11"/>
  <c r="BJ52" i="11"/>
  <c r="BI52" i="11"/>
  <c r="BH52" i="11"/>
  <c r="BG52" i="11"/>
  <c r="BP51" i="11"/>
  <c r="BO51" i="11"/>
  <c r="BN51" i="11"/>
  <c r="BM51" i="11"/>
  <c r="BL51" i="11"/>
  <c r="BK51" i="11"/>
  <c r="BJ51" i="11"/>
  <c r="BI51" i="11"/>
  <c r="BH51" i="11"/>
  <c r="BG51" i="11"/>
  <c r="BP50" i="11"/>
  <c r="BO50" i="11"/>
  <c r="BN50" i="11"/>
  <c r="BM50" i="11"/>
  <c r="BL50" i="11"/>
  <c r="BK50" i="11"/>
  <c r="BJ50" i="11"/>
  <c r="BI50" i="11"/>
  <c r="BH50" i="11"/>
  <c r="BG50" i="11"/>
  <c r="BP49" i="11"/>
  <c r="BO49" i="11"/>
  <c r="BN49" i="11"/>
  <c r="BM49" i="11"/>
  <c r="BL49" i="11"/>
  <c r="BK49" i="11"/>
  <c r="BJ49" i="11"/>
  <c r="BI49" i="11"/>
  <c r="BH49" i="11"/>
  <c r="BG49" i="11"/>
  <c r="BP48" i="11"/>
  <c r="BO48" i="11"/>
  <c r="BN48" i="11"/>
  <c r="BM48" i="11"/>
  <c r="BL48" i="11"/>
  <c r="BK48" i="11"/>
  <c r="BJ48" i="11"/>
  <c r="BI48" i="11"/>
  <c r="BH48" i="11"/>
  <c r="BG48" i="11"/>
  <c r="BP47" i="11"/>
  <c r="BO47" i="11"/>
  <c r="BN47" i="11"/>
  <c r="BM47" i="11"/>
  <c r="BL47" i="11"/>
  <c r="BK47" i="11"/>
  <c r="BJ47" i="11"/>
  <c r="BI47" i="11"/>
  <c r="BH47" i="11"/>
  <c r="BG47" i="11"/>
  <c r="BP46" i="11"/>
  <c r="BO46" i="11"/>
  <c r="BN46" i="11"/>
  <c r="BM46" i="11"/>
  <c r="BL46" i="11"/>
  <c r="BK46" i="11"/>
  <c r="BJ46" i="11"/>
  <c r="BI46" i="11"/>
  <c r="BH46" i="11"/>
  <c r="BG46" i="11"/>
  <c r="BP45" i="11"/>
  <c r="BO45" i="11"/>
  <c r="BN45" i="11"/>
  <c r="BM45" i="11"/>
  <c r="BL45" i="11"/>
  <c r="BK45" i="11"/>
  <c r="BJ45" i="11"/>
  <c r="BI45" i="11"/>
  <c r="BH45" i="11"/>
  <c r="BG45" i="11"/>
  <c r="BP44" i="11"/>
  <c r="BO44" i="11"/>
  <c r="BN44" i="11"/>
  <c r="BM44" i="11"/>
  <c r="BL44" i="11"/>
  <c r="BK44" i="11"/>
  <c r="BJ44" i="11"/>
  <c r="BI44" i="11"/>
  <c r="BH44" i="11"/>
  <c r="BG44" i="11"/>
  <c r="BP43" i="11"/>
  <c r="BO43" i="11"/>
  <c r="BN43" i="11"/>
  <c r="BM43" i="11"/>
  <c r="BL43" i="11"/>
  <c r="BK43" i="11"/>
  <c r="BJ43" i="11"/>
  <c r="BI43" i="11"/>
  <c r="BH43" i="11"/>
  <c r="BG43" i="11"/>
  <c r="BP42" i="11"/>
  <c r="BO42" i="11"/>
  <c r="BN42" i="11"/>
  <c r="BM42" i="11"/>
  <c r="BL42" i="11"/>
  <c r="BK42" i="11"/>
  <c r="BJ42" i="11"/>
  <c r="BI42" i="11"/>
  <c r="BH42" i="11"/>
  <c r="BG42" i="11"/>
  <c r="BZ66" i="11"/>
  <c r="BY66" i="11"/>
  <c r="BX66" i="11"/>
  <c r="BW66" i="11"/>
  <c r="BV66" i="11"/>
  <c r="BU66" i="11"/>
  <c r="BT66" i="11"/>
  <c r="BS66" i="11"/>
  <c r="BR66" i="11"/>
  <c r="BQ66" i="11"/>
  <c r="BZ65" i="11"/>
  <c r="BY65" i="11"/>
  <c r="BX65" i="11"/>
  <c r="BW65" i="11"/>
  <c r="BV65" i="11"/>
  <c r="BU65" i="11"/>
  <c r="BT65" i="11"/>
  <c r="BS65" i="11"/>
  <c r="BR65" i="11"/>
  <c r="BQ65" i="11"/>
  <c r="BZ64" i="11"/>
  <c r="BY64" i="11"/>
  <c r="BX64" i="11"/>
  <c r="BW64" i="11"/>
  <c r="BV64" i="11"/>
  <c r="BU64" i="11"/>
  <c r="BT64" i="11"/>
  <c r="BS64" i="11"/>
  <c r="BR64" i="11"/>
  <c r="BQ64" i="11"/>
  <c r="BZ63" i="11"/>
  <c r="BY63" i="11"/>
  <c r="BX63" i="11"/>
  <c r="BW63" i="11"/>
  <c r="BV63" i="11"/>
  <c r="BU63" i="11"/>
  <c r="BT63" i="11"/>
  <c r="BS63" i="11"/>
  <c r="BR63" i="11"/>
  <c r="BQ63" i="11"/>
  <c r="BZ62" i="11"/>
  <c r="BY62" i="11"/>
  <c r="BX62" i="11"/>
  <c r="BW62" i="11"/>
  <c r="BV62" i="11"/>
  <c r="BU62" i="11"/>
  <c r="BT62" i="11"/>
  <c r="BS62" i="11"/>
  <c r="BR62" i="11"/>
  <c r="BQ62" i="11"/>
  <c r="BZ61" i="11"/>
  <c r="BY61" i="11"/>
  <c r="BX61" i="11"/>
  <c r="BW61" i="11"/>
  <c r="BV61" i="11"/>
  <c r="BU61" i="11"/>
  <c r="BT61" i="11"/>
  <c r="BS61" i="11"/>
  <c r="BR61" i="11"/>
  <c r="BQ61" i="11"/>
  <c r="BZ60" i="11"/>
  <c r="BY60" i="11"/>
  <c r="BX60" i="11"/>
  <c r="BW60" i="11"/>
  <c r="BV60" i="11"/>
  <c r="BU60" i="11"/>
  <c r="BT60" i="11"/>
  <c r="BS60" i="11"/>
  <c r="BR60" i="11"/>
  <c r="BQ60" i="11"/>
  <c r="BZ59" i="11"/>
  <c r="BY59" i="11"/>
  <c r="BX59" i="11"/>
  <c r="BW59" i="11"/>
  <c r="BV59" i="11"/>
  <c r="BU59" i="11"/>
  <c r="BT59" i="11"/>
  <c r="BS59" i="11"/>
  <c r="BR59" i="11"/>
  <c r="BQ59" i="11"/>
  <c r="BZ58" i="11"/>
  <c r="BY58" i="11"/>
  <c r="BX58" i="11"/>
  <c r="BW58" i="11"/>
  <c r="BV58" i="11"/>
  <c r="BU58" i="11"/>
  <c r="BT58" i="11"/>
  <c r="BS58" i="11"/>
  <c r="BR58" i="11"/>
  <c r="BQ58" i="11"/>
  <c r="BZ57" i="11"/>
  <c r="BY57" i="11"/>
  <c r="BX57" i="11"/>
  <c r="BW57" i="11"/>
  <c r="BV57" i="11"/>
  <c r="BU57" i="11"/>
  <c r="BT57" i="11"/>
  <c r="BS57" i="11"/>
  <c r="BR57" i="11"/>
  <c r="BQ57" i="11"/>
  <c r="BZ56" i="11"/>
  <c r="BY56" i="11"/>
  <c r="BX56" i="11"/>
  <c r="BW56" i="11"/>
  <c r="BV56" i="11"/>
  <c r="BU56" i="11"/>
  <c r="BT56" i="11"/>
  <c r="BS56" i="11"/>
  <c r="BR56" i="11"/>
  <c r="BQ56" i="11"/>
  <c r="BZ55" i="11"/>
  <c r="BY55" i="11"/>
  <c r="BX55" i="11"/>
  <c r="BW55" i="11"/>
  <c r="BV55" i="11"/>
  <c r="BU55" i="11"/>
  <c r="BT55" i="11"/>
  <c r="BS55" i="11"/>
  <c r="BR55" i="11"/>
  <c r="BQ55" i="11"/>
  <c r="BZ54" i="11"/>
  <c r="BY54" i="11"/>
  <c r="BX54" i="11"/>
  <c r="BW54" i="11"/>
  <c r="BV54" i="11"/>
  <c r="BU54" i="11"/>
  <c r="BT54" i="11"/>
  <c r="BS54" i="11"/>
  <c r="BR54" i="11"/>
  <c r="BQ54" i="11"/>
  <c r="BZ53" i="11"/>
  <c r="BY53" i="11"/>
  <c r="BX53" i="11"/>
  <c r="BW53" i="11"/>
  <c r="BV53" i="11"/>
  <c r="BU53" i="11"/>
  <c r="BT53" i="11"/>
  <c r="BS53" i="11"/>
  <c r="BR53" i="11"/>
  <c r="BQ53" i="11"/>
  <c r="BZ52" i="11"/>
  <c r="BY52" i="11"/>
  <c r="BX52" i="11"/>
  <c r="BW52" i="11"/>
  <c r="BV52" i="11"/>
  <c r="BU52" i="11"/>
  <c r="BT52" i="11"/>
  <c r="BS52" i="11"/>
  <c r="BR52" i="11"/>
  <c r="BQ52" i="11"/>
  <c r="BZ51" i="11"/>
  <c r="BY51" i="11"/>
  <c r="BX51" i="11"/>
  <c r="BW51" i="11"/>
  <c r="BV51" i="11"/>
  <c r="BU51" i="11"/>
  <c r="BT51" i="11"/>
  <c r="BS51" i="11"/>
  <c r="BR51" i="11"/>
  <c r="BQ51" i="11"/>
  <c r="BZ50" i="11"/>
  <c r="BY50" i="11"/>
  <c r="BX50" i="11"/>
  <c r="BW50" i="11"/>
  <c r="BV50" i="11"/>
  <c r="BU50" i="11"/>
  <c r="BT50" i="11"/>
  <c r="BS50" i="11"/>
  <c r="BR50" i="11"/>
  <c r="BQ50" i="11"/>
  <c r="BZ49" i="11"/>
  <c r="BY49" i="11"/>
  <c r="BX49" i="11"/>
  <c r="BW49" i="11"/>
  <c r="BV49" i="11"/>
  <c r="BU49" i="11"/>
  <c r="BT49" i="11"/>
  <c r="BS49" i="11"/>
  <c r="BR49" i="11"/>
  <c r="BQ49" i="11"/>
  <c r="BZ48" i="11"/>
  <c r="BY48" i="11"/>
  <c r="BX48" i="11"/>
  <c r="BW48" i="11"/>
  <c r="BV48" i="11"/>
  <c r="BU48" i="11"/>
  <c r="BT48" i="11"/>
  <c r="BS48" i="11"/>
  <c r="BR48" i="11"/>
  <c r="BQ48" i="11"/>
  <c r="BZ47" i="11"/>
  <c r="BY47" i="11"/>
  <c r="BX47" i="11"/>
  <c r="BW47" i="11"/>
  <c r="BV47" i="11"/>
  <c r="BU47" i="11"/>
  <c r="BT47" i="11"/>
  <c r="BS47" i="11"/>
  <c r="BR47" i="11"/>
  <c r="BQ47" i="11"/>
  <c r="BZ46" i="11"/>
  <c r="BY46" i="11"/>
  <c r="BX46" i="11"/>
  <c r="BW46" i="11"/>
  <c r="BV46" i="11"/>
  <c r="BU46" i="11"/>
  <c r="BT46" i="11"/>
  <c r="BS46" i="11"/>
  <c r="BR46" i="11"/>
  <c r="BQ46" i="11"/>
  <c r="BZ45" i="11"/>
  <c r="BY45" i="11"/>
  <c r="BX45" i="11"/>
  <c r="BW45" i="11"/>
  <c r="BV45" i="11"/>
  <c r="BU45" i="11"/>
  <c r="BT45" i="11"/>
  <c r="BS45" i="11"/>
  <c r="BR45" i="11"/>
  <c r="BQ45" i="11"/>
  <c r="BZ44" i="11"/>
  <c r="BY44" i="11"/>
  <c r="BX44" i="11"/>
  <c r="BW44" i="11"/>
  <c r="BV44" i="11"/>
  <c r="BU44" i="11"/>
  <c r="BT44" i="11"/>
  <c r="BS44" i="11"/>
  <c r="BR44" i="11"/>
  <c r="BQ44" i="11"/>
  <c r="BZ43" i="11"/>
  <c r="BY43" i="11"/>
  <c r="BX43" i="11"/>
  <c r="BW43" i="11"/>
  <c r="BV43" i="11"/>
  <c r="BU43" i="11"/>
  <c r="BT43" i="11"/>
  <c r="BS43" i="11"/>
  <c r="BR43" i="11"/>
  <c r="BQ43" i="11"/>
  <c r="BZ42" i="11"/>
  <c r="BY42" i="11"/>
  <c r="BX42" i="11"/>
  <c r="BW42" i="11"/>
  <c r="BV42" i="11"/>
  <c r="BU42" i="11"/>
  <c r="BT42" i="11"/>
  <c r="BS42" i="11"/>
  <c r="BR42" i="11"/>
  <c r="BQ42" i="11"/>
  <c r="CJ66" i="11"/>
  <c r="CI66" i="11"/>
  <c r="CH66" i="11"/>
  <c r="CG66" i="11"/>
  <c r="CF66" i="11"/>
  <c r="CE66" i="11"/>
  <c r="CD66" i="11"/>
  <c r="CC66" i="11"/>
  <c r="CB66" i="11"/>
  <c r="CA66" i="11"/>
  <c r="CJ65" i="11"/>
  <c r="CI65" i="11"/>
  <c r="CH65" i="11"/>
  <c r="CG65" i="11"/>
  <c r="CF65" i="11"/>
  <c r="CE65" i="11"/>
  <c r="CD65" i="11"/>
  <c r="CC65" i="11"/>
  <c r="CB65" i="11"/>
  <c r="CA65" i="11"/>
  <c r="CJ64" i="11"/>
  <c r="CI64" i="11"/>
  <c r="CH64" i="11"/>
  <c r="CG64" i="11"/>
  <c r="CF64" i="11"/>
  <c r="CE64" i="11"/>
  <c r="CD64" i="11"/>
  <c r="CC64" i="11"/>
  <c r="CB64" i="11"/>
  <c r="CA64" i="11"/>
  <c r="CJ63" i="11"/>
  <c r="CI63" i="11"/>
  <c r="CH63" i="11"/>
  <c r="CG63" i="11"/>
  <c r="CF63" i="11"/>
  <c r="CE63" i="11"/>
  <c r="CD63" i="11"/>
  <c r="CC63" i="11"/>
  <c r="CB63" i="11"/>
  <c r="CA63" i="11"/>
  <c r="CJ62" i="11"/>
  <c r="CI62" i="11"/>
  <c r="CH62" i="11"/>
  <c r="CG62" i="11"/>
  <c r="CF62" i="11"/>
  <c r="CE62" i="11"/>
  <c r="CD62" i="11"/>
  <c r="CC62" i="11"/>
  <c r="CB62" i="11"/>
  <c r="CA62" i="11"/>
  <c r="CJ61" i="11"/>
  <c r="CI61" i="11"/>
  <c r="CH61" i="11"/>
  <c r="CG61" i="11"/>
  <c r="CF61" i="11"/>
  <c r="CE61" i="11"/>
  <c r="CD61" i="11"/>
  <c r="CC61" i="11"/>
  <c r="CB61" i="11"/>
  <c r="CA61" i="11"/>
  <c r="CJ60" i="11"/>
  <c r="CI60" i="11"/>
  <c r="CH60" i="11"/>
  <c r="CG60" i="11"/>
  <c r="CF60" i="11"/>
  <c r="CE60" i="11"/>
  <c r="CD60" i="11"/>
  <c r="CC60" i="11"/>
  <c r="CB60" i="11"/>
  <c r="CA60" i="11"/>
  <c r="CJ59" i="11"/>
  <c r="CI59" i="11"/>
  <c r="CH59" i="11"/>
  <c r="CG59" i="11"/>
  <c r="CF59" i="11"/>
  <c r="CE59" i="11"/>
  <c r="CD59" i="11"/>
  <c r="CC59" i="11"/>
  <c r="CB59" i="11"/>
  <c r="CA59" i="11"/>
  <c r="CJ58" i="11"/>
  <c r="CI58" i="11"/>
  <c r="CH58" i="11"/>
  <c r="CG58" i="11"/>
  <c r="CF58" i="11"/>
  <c r="CE58" i="11"/>
  <c r="CD58" i="11"/>
  <c r="CC58" i="11"/>
  <c r="CB58" i="11"/>
  <c r="CA58" i="11"/>
  <c r="CJ57" i="11"/>
  <c r="CI57" i="11"/>
  <c r="CH57" i="11"/>
  <c r="CG57" i="11"/>
  <c r="CF57" i="11"/>
  <c r="CE57" i="11"/>
  <c r="CD57" i="11"/>
  <c r="CC57" i="11"/>
  <c r="CB57" i="11"/>
  <c r="CA57" i="11"/>
  <c r="CJ56" i="11"/>
  <c r="CI56" i="11"/>
  <c r="CH56" i="11"/>
  <c r="CG56" i="11"/>
  <c r="CF56" i="11"/>
  <c r="CE56" i="11"/>
  <c r="CD56" i="11"/>
  <c r="CC56" i="11"/>
  <c r="CB56" i="11"/>
  <c r="CA56" i="11"/>
  <c r="CJ55" i="11"/>
  <c r="CI55" i="11"/>
  <c r="CH55" i="11"/>
  <c r="CG55" i="11"/>
  <c r="CF55" i="11"/>
  <c r="CE55" i="11"/>
  <c r="CD55" i="11"/>
  <c r="CC55" i="11"/>
  <c r="CB55" i="11"/>
  <c r="CA55" i="11"/>
  <c r="CJ54" i="11"/>
  <c r="CI54" i="11"/>
  <c r="CH54" i="11"/>
  <c r="CG54" i="11"/>
  <c r="CF54" i="11"/>
  <c r="CE54" i="11"/>
  <c r="CD54" i="11"/>
  <c r="CC54" i="11"/>
  <c r="CB54" i="11"/>
  <c r="CA54" i="11"/>
  <c r="CJ53" i="11"/>
  <c r="CI53" i="11"/>
  <c r="CH53" i="11"/>
  <c r="CG53" i="11"/>
  <c r="CF53" i="11"/>
  <c r="CE53" i="11"/>
  <c r="CD53" i="11"/>
  <c r="CC53" i="11"/>
  <c r="CB53" i="11"/>
  <c r="CA53" i="11"/>
  <c r="CJ52" i="11"/>
  <c r="CI52" i="11"/>
  <c r="CH52" i="11"/>
  <c r="CG52" i="11"/>
  <c r="CF52" i="11"/>
  <c r="CE52" i="11"/>
  <c r="CD52" i="11"/>
  <c r="CC52" i="11"/>
  <c r="CB52" i="11"/>
  <c r="CA52" i="11"/>
  <c r="CJ51" i="11"/>
  <c r="CI51" i="11"/>
  <c r="CH51" i="11"/>
  <c r="CG51" i="11"/>
  <c r="CF51" i="11"/>
  <c r="CE51" i="11"/>
  <c r="CD51" i="11"/>
  <c r="CC51" i="11"/>
  <c r="CB51" i="11"/>
  <c r="CA51" i="11"/>
  <c r="CJ50" i="11"/>
  <c r="CI50" i="11"/>
  <c r="CH50" i="11"/>
  <c r="CG50" i="11"/>
  <c r="CF50" i="11"/>
  <c r="CE50" i="11"/>
  <c r="CD50" i="11"/>
  <c r="CC50" i="11"/>
  <c r="CB50" i="11"/>
  <c r="CA50" i="11"/>
  <c r="CJ49" i="11"/>
  <c r="CI49" i="11"/>
  <c r="CH49" i="11"/>
  <c r="CG49" i="11"/>
  <c r="CF49" i="11"/>
  <c r="CE49" i="11"/>
  <c r="CD49" i="11"/>
  <c r="CC49" i="11"/>
  <c r="CB49" i="11"/>
  <c r="CA49" i="11"/>
  <c r="CJ48" i="11"/>
  <c r="CI48" i="11"/>
  <c r="CH48" i="11"/>
  <c r="CG48" i="11"/>
  <c r="CF48" i="11"/>
  <c r="CE48" i="11"/>
  <c r="CD48" i="11"/>
  <c r="CC48" i="11"/>
  <c r="CB48" i="11"/>
  <c r="CA48" i="11"/>
  <c r="CJ47" i="11"/>
  <c r="CI47" i="11"/>
  <c r="CH47" i="11"/>
  <c r="CG47" i="11"/>
  <c r="CF47" i="11"/>
  <c r="CE47" i="11"/>
  <c r="CD47" i="11"/>
  <c r="CC47" i="11"/>
  <c r="CB47" i="11"/>
  <c r="CA47" i="11"/>
  <c r="CJ46" i="11"/>
  <c r="CI46" i="11"/>
  <c r="CH46" i="11"/>
  <c r="CG46" i="11"/>
  <c r="CF46" i="11"/>
  <c r="CE46" i="11"/>
  <c r="CD46" i="11"/>
  <c r="CC46" i="11"/>
  <c r="CB46" i="11"/>
  <c r="CA46" i="11"/>
  <c r="CJ45" i="11"/>
  <c r="CI45" i="11"/>
  <c r="CH45" i="11"/>
  <c r="CG45" i="11"/>
  <c r="CF45" i="11"/>
  <c r="CE45" i="11"/>
  <c r="CD45" i="11"/>
  <c r="CC45" i="11"/>
  <c r="CB45" i="11"/>
  <c r="CA45" i="11"/>
  <c r="CJ44" i="11"/>
  <c r="CI44" i="11"/>
  <c r="CH44" i="11"/>
  <c r="CG44" i="11"/>
  <c r="CF44" i="11"/>
  <c r="CE44" i="11"/>
  <c r="CD44" i="11"/>
  <c r="CC44" i="11"/>
  <c r="CB44" i="11"/>
  <c r="CA44" i="11"/>
  <c r="CJ43" i="11"/>
  <c r="CI43" i="11"/>
  <c r="CH43" i="11"/>
  <c r="CG43" i="11"/>
  <c r="CF43" i="11"/>
  <c r="CE43" i="11"/>
  <c r="CD43" i="11"/>
  <c r="CC43" i="11"/>
  <c r="CB43" i="11"/>
  <c r="CA43" i="11"/>
  <c r="CJ42" i="11"/>
  <c r="CI42" i="11"/>
  <c r="CH42" i="11"/>
  <c r="CG42" i="11"/>
  <c r="CF42" i="11"/>
  <c r="CE42" i="11"/>
  <c r="CD42" i="11"/>
  <c r="CC42" i="11"/>
  <c r="CB42" i="11"/>
  <c r="CA42" i="11"/>
  <c r="CT66" i="11"/>
  <c r="CS66" i="11"/>
  <c r="CR66" i="11"/>
  <c r="CQ66" i="11"/>
  <c r="CP66" i="11"/>
  <c r="CO66" i="11"/>
  <c r="CN66" i="11"/>
  <c r="CM66" i="11"/>
  <c r="CL66" i="11"/>
  <c r="CK66" i="11"/>
  <c r="CT65" i="11"/>
  <c r="CS65" i="11"/>
  <c r="CR65" i="11"/>
  <c r="CQ65" i="11"/>
  <c r="CP65" i="11"/>
  <c r="CO65" i="11"/>
  <c r="CN65" i="11"/>
  <c r="CM65" i="11"/>
  <c r="CL65" i="11"/>
  <c r="CK65" i="11"/>
  <c r="CT64" i="11"/>
  <c r="CS64" i="11"/>
  <c r="CR64" i="11"/>
  <c r="CQ64" i="11"/>
  <c r="CP64" i="11"/>
  <c r="CO64" i="11"/>
  <c r="CN64" i="11"/>
  <c r="CM64" i="11"/>
  <c r="CL64" i="11"/>
  <c r="CK64" i="11"/>
  <c r="CT63" i="11"/>
  <c r="CS63" i="11"/>
  <c r="CR63" i="11"/>
  <c r="CQ63" i="11"/>
  <c r="CP63" i="11"/>
  <c r="CO63" i="11"/>
  <c r="CN63" i="11"/>
  <c r="CM63" i="11"/>
  <c r="CL63" i="11"/>
  <c r="CK63" i="11"/>
  <c r="CT62" i="11"/>
  <c r="CS62" i="11"/>
  <c r="CR62" i="11"/>
  <c r="CQ62" i="11"/>
  <c r="CP62" i="11"/>
  <c r="CO62" i="11"/>
  <c r="CN62" i="11"/>
  <c r="CM62" i="11"/>
  <c r="CL62" i="11"/>
  <c r="CK62" i="11"/>
  <c r="CT61" i="11"/>
  <c r="CS61" i="11"/>
  <c r="CR61" i="11"/>
  <c r="CQ61" i="11"/>
  <c r="CP61" i="11"/>
  <c r="CO61" i="11"/>
  <c r="CN61" i="11"/>
  <c r="CM61" i="11"/>
  <c r="CL61" i="11"/>
  <c r="CK61" i="11"/>
  <c r="CT60" i="11"/>
  <c r="CS60" i="11"/>
  <c r="CR60" i="11"/>
  <c r="CQ60" i="11"/>
  <c r="CP60" i="11"/>
  <c r="CO60" i="11"/>
  <c r="CN60" i="11"/>
  <c r="CM60" i="11"/>
  <c r="CL60" i="11"/>
  <c r="CK60" i="11"/>
  <c r="CT59" i="11"/>
  <c r="CS59" i="11"/>
  <c r="CR59" i="11"/>
  <c r="CQ59" i="11"/>
  <c r="CP59" i="11"/>
  <c r="CO59" i="11"/>
  <c r="CN59" i="11"/>
  <c r="CM59" i="11"/>
  <c r="CL59" i="11"/>
  <c r="CK59" i="11"/>
  <c r="CT58" i="11"/>
  <c r="CS58" i="11"/>
  <c r="CR58" i="11"/>
  <c r="CQ58" i="11"/>
  <c r="CP58" i="11"/>
  <c r="CO58" i="11"/>
  <c r="CN58" i="11"/>
  <c r="CM58" i="11"/>
  <c r="CL58" i="11"/>
  <c r="CK58" i="11"/>
  <c r="CT57" i="11"/>
  <c r="CS57" i="11"/>
  <c r="CR57" i="11"/>
  <c r="CQ57" i="11"/>
  <c r="CP57" i="11"/>
  <c r="CO57" i="11"/>
  <c r="CN57" i="11"/>
  <c r="CM57" i="11"/>
  <c r="CL57" i="11"/>
  <c r="CK57" i="11"/>
  <c r="CT56" i="11"/>
  <c r="CS56" i="11"/>
  <c r="CR56" i="11"/>
  <c r="CQ56" i="11"/>
  <c r="CP56" i="11"/>
  <c r="CO56" i="11"/>
  <c r="CN56" i="11"/>
  <c r="CM56" i="11"/>
  <c r="CL56" i="11"/>
  <c r="CK56" i="11"/>
  <c r="CT55" i="11"/>
  <c r="CS55" i="11"/>
  <c r="CR55" i="11"/>
  <c r="CQ55" i="11"/>
  <c r="CP55" i="11"/>
  <c r="CO55" i="11"/>
  <c r="CN55" i="11"/>
  <c r="CM55" i="11"/>
  <c r="CL55" i="11"/>
  <c r="CK55" i="11"/>
  <c r="CT54" i="11"/>
  <c r="CS54" i="11"/>
  <c r="CR54" i="11"/>
  <c r="CQ54" i="11"/>
  <c r="CP54" i="11"/>
  <c r="CO54" i="11"/>
  <c r="CN54" i="11"/>
  <c r="CM54" i="11"/>
  <c r="CL54" i="11"/>
  <c r="CK54" i="11"/>
  <c r="CT53" i="11"/>
  <c r="CS53" i="11"/>
  <c r="CR53" i="11"/>
  <c r="CQ53" i="11"/>
  <c r="CP53" i="11"/>
  <c r="CO53" i="11"/>
  <c r="CN53" i="11"/>
  <c r="CM53" i="11"/>
  <c r="CL53" i="11"/>
  <c r="CK53" i="11"/>
  <c r="CT52" i="11"/>
  <c r="CS52" i="11"/>
  <c r="CR52" i="11"/>
  <c r="CQ52" i="11"/>
  <c r="CP52" i="11"/>
  <c r="CO52" i="11"/>
  <c r="CN52" i="11"/>
  <c r="CM52" i="11"/>
  <c r="CL52" i="11"/>
  <c r="CK52" i="11"/>
  <c r="CT51" i="11"/>
  <c r="CS51" i="11"/>
  <c r="CR51" i="11"/>
  <c r="CQ51" i="11"/>
  <c r="CP51" i="11"/>
  <c r="CO51" i="11"/>
  <c r="CN51" i="11"/>
  <c r="CM51" i="11"/>
  <c r="CL51" i="11"/>
  <c r="CK51" i="11"/>
  <c r="CT50" i="11"/>
  <c r="CS50" i="11"/>
  <c r="CR50" i="11"/>
  <c r="CQ50" i="11"/>
  <c r="CP50" i="11"/>
  <c r="CO50" i="11"/>
  <c r="CN50" i="11"/>
  <c r="CM50" i="11"/>
  <c r="CL50" i="11"/>
  <c r="CK50" i="11"/>
  <c r="CT49" i="11"/>
  <c r="CS49" i="11"/>
  <c r="CR49" i="11"/>
  <c r="CQ49" i="11"/>
  <c r="CP49" i="11"/>
  <c r="CO49" i="11"/>
  <c r="CN49" i="11"/>
  <c r="CM49" i="11"/>
  <c r="CL49" i="11"/>
  <c r="CK49" i="11"/>
  <c r="CT48" i="11"/>
  <c r="CS48" i="11"/>
  <c r="CR48" i="11"/>
  <c r="CQ48" i="11"/>
  <c r="CP48" i="11"/>
  <c r="CO48" i="11"/>
  <c r="CN48" i="11"/>
  <c r="CM48" i="11"/>
  <c r="CL48" i="11"/>
  <c r="CK48" i="11"/>
  <c r="CT47" i="11"/>
  <c r="CS47" i="11"/>
  <c r="CR47" i="11"/>
  <c r="CQ47" i="11"/>
  <c r="CP47" i="11"/>
  <c r="CO47" i="11"/>
  <c r="CN47" i="11"/>
  <c r="CM47" i="11"/>
  <c r="CL47" i="11"/>
  <c r="CK47" i="11"/>
  <c r="CT46" i="11"/>
  <c r="CS46" i="11"/>
  <c r="CR46" i="11"/>
  <c r="CQ46" i="11"/>
  <c r="CP46" i="11"/>
  <c r="CO46" i="11"/>
  <c r="CN46" i="11"/>
  <c r="CM46" i="11"/>
  <c r="CL46" i="11"/>
  <c r="CK46" i="11"/>
  <c r="CT45" i="11"/>
  <c r="CS45" i="11"/>
  <c r="CR45" i="11"/>
  <c r="CQ45" i="11"/>
  <c r="CP45" i="11"/>
  <c r="CO45" i="11"/>
  <c r="CN45" i="11"/>
  <c r="CM45" i="11"/>
  <c r="CL45" i="11"/>
  <c r="CK45" i="11"/>
  <c r="CT44" i="11"/>
  <c r="CS44" i="11"/>
  <c r="CR44" i="11"/>
  <c r="CQ44" i="11"/>
  <c r="CP44" i="11"/>
  <c r="CO44" i="11"/>
  <c r="CN44" i="11"/>
  <c r="CM44" i="11"/>
  <c r="CL44" i="11"/>
  <c r="CK44" i="11"/>
  <c r="CT43" i="11"/>
  <c r="CS43" i="11"/>
  <c r="CR43" i="11"/>
  <c r="CQ43" i="11"/>
  <c r="CP43" i="11"/>
  <c r="CO43" i="11"/>
  <c r="CN43" i="11"/>
  <c r="CM43" i="11"/>
  <c r="CL43" i="11"/>
  <c r="CK43" i="11"/>
  <c r="CT42" i="11"/>
  <c r="CS42" i="11"/>
  <c r="CR42" i="11"/>
  <c r="CQ42" i="11"/>
  <c r="CP42" i="11"/>
  <c r="CO42" i="11"/>
  <c r="CN42" i="11"/>
  <c r="CM42" i="11"/>
  <c r="CL42" i="11"/>
  <c r="CK42" i="11"/>
  <c r="BH67" i="11" l="1"/>
  <c r="BP67" i="11"/>
  <c r="BD67" i="11"/>
  <c r="AR67" i="11"/>
  <c r="AF67" i="11"/>
  <c r="AZ67" i="11"/>
  <c r="AN67" i="11"/>
  <c r="AV67" i="11"/>
  <c r="AJ67" i="11"/>
  <c r="BL67" i="11"/>
  <c r="T67" i="11"/>
  <c r="X67" i="11"/>
  <c r="AB67" i="11"/>
  <c r="AC67" i="11"/>
  <c r="AG67" i="11"/>
  <c r="AK67" i="11"/>
  <c r="U67" i="11"/>
  <c r="Y67" i="11"/>
  <c r="BR67" i="11"/>
  <c r="BV67" i="11"/>
  <c r="BZ67" i="11"/>
  <c r="AD67" i="11"/>
  <c r="AH67" i="11"/>
  <c r="AL67" i="11"/>
  <c r="V67" i="11"/>
  <c r="Z67" i="11"/>
  <c r="AM67" i="11"/>
  <c r="AQ67" i="11"/>
  <c r="AU67" i="11"/>
  <c r="AE67" i="11"/>
  <c r="AI67" i="11"/>
  <c r="S67" i="11"/>
  <c r="W67" i="11"/>
  <c r="AA67" i="11"/>
  <c r="AW67" i="11"/>
  <c r="BA67" i="11"/>
  <c r="AO67" i="11"/>
  <c r="AS67" i="11"/>
  <c r="BJ67" i="11"/>
  <c r="BN67" i="11"/>
  <c r="AP67" i="11"/>
  <c r="AT67" i="11"/>
  <c r="BE67" i="11"/>
  <c r="AX67" i="11"/>
  <c r="BB67" i="11"/>
  <c r="BF67" i="11"/>
  <c r="BG67" i="11"/>
  <c r="BK67" i="11"/>
  <c r="BO67" i="11"/>
  <c r="AY67" i="11"/>
  <c r="BC67" i="11"/>
  <c r="CB67" i="11"/>
  <c r="CF67" i="11"/>
  <c r="CJ67" i="11"/>
  <c r="BQ67" i="11"/>
  <c r="BU67" i="11"/>
  <c r="BY67" i="11"/>
  <c r="BI67" i="11"/>
  <c r="BM67" i="11"/>
  <c r="CA67" i="11"/>
  <c r="CE67" i="11"/>
  <c r="CI67" i="11"/>
  <c r="BS67" i="11"/>
  <c r="BW67" i="11"/>
  <c r="BT67" i="11"/>
  <c r="BX67" i="11"/>
  <c r="CK67" i="11"/>
  <c r="CS67" i="11"/>
  <c r="CC67" i="11"/>
  <c r="CG67" i="11"/>
  <c r="CO67" i="11"/>
  <c r="CL67" i="11"/>
  <c r="CP67" i="11"/>
  <c r="CT67" i="11"/>
  <c r="CD67" i="11"/>
  <c r="CH67" i="11"/>
  <c r="CM67" i="11"/>
  <c r="CQ67" i="11"/>
  <c r="CN67" i="11"/>
  <c r="CR67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CU43" i="11"/>
  <c r="CU44" i="11"/>
  <c r="CU45" i="11"/>
  <c r="CU46" i="11"/>
  <c r="CU47" i="11"/>
  <c r="CU48" i="11"/>
  <c r="CU49" i="11"/>
  <c r="CU50" i="11"/>
  <c r="CU51" i="11"/>
  <c r="CU52" i="11"/>
  <c r="CU53" i="11"/>
  <c r="CU54" i="11"/>
  <c r="CU55" i="11"/>
  <c r="CU56" i="11"/>
  <c r="CU57" i="11"/>
  <c r="CU58" i="11"/>
  <c r="CU59" i="11"/>
  <c r="CU60" i="11"/>
  <c r="CU61" i="11"/>
  <c r="CU62" i="11"/>
  <c r="CU63" i="11"/>
  <c r="CU64" i="11"/>
  <c r="CU65" i="11"/>
  <c r="CU66" i="11"/>
  <c r="CV43" i="11"/>
  <c r="CV44" i="11"/>
  <c r="CV45" i="11"/>
  <c r="CV46" i="11"/>
  <c r="CV47" i="11"/>
  <c r="CV48" i="11"/>
  <c r="CV49" i="11"/>
  <c r="CV50" i="11"/>
  <c r="CV51" i="11"/>
  <c r="CV52" i="11"/>
  <c r="CV53" i="11"/>
  <c r="CV54" i="11"/>
  <c r="CV55" i="11"/>
  <c r="CV56" i="11"/>
  <c r="CV57" i="11"/>
  <c r="CV58" i="11"/>
  <c r="CV59" i="11"/>
  <c r="CV60" i="11"/>
  <c r="CV61" i="11"/>
  <c r="CV62" i="11"/>
  <c r="CV63" i="11"/>
  <c r="CV64" i="11"/>
  <c r="CV65" i="11"/>
  <c r="CV66" i="11"/>
  <c r="CW43" i="11"/>
  <c r="CW44" i="11"/>
  <c r="CW45" i="11"/>
  <c r="CW46" i="11"/>
  <c r="CW47" i="11"/>
  <c r="CW48" i="11"/>
  <c r="CW49" i="11"/>
  <c r="CW50" i="11"/>
  <c r="CW51" i="11"/>
  <c r="CW52" i="11"/>
  <c r="CW53" i="11"/>
  <c r="CW54" i="11"/>
  <c r="CW55" i="11"/>
  <c r="CW56" i="11"/>
  <c r="CW57" i="11"/>
  <c r="CW58" i="11"/>
  <c r="CW59" i="11"/>
  <c r="CW60" i="11"/>
  <c r="CW61" i="11"/>
  <c r="CW62" i="11"/>
  <c r="CW63" i="11"/>
  <c r="CW64" i="11"/>
  <c r="CW65" i="11"/>
  <c r="CW66" i="11"/>
  <c r="CX43" i="11"/>
  <c r="CX44" i="11"/>
  <c r="CX45" i="11"/>
  <c r="CX46" i="11"/>
  <c r="CX47" i="11"/>
  <c r="CX48" i="11"/>
  <c r="CX49" i="11"/>
  <c r="CX50" i="11"/>
  <c r="CX51" i="11"/>
  <c r="CX52" i="11"/>
  <c r="CX53" i="11"/>
  <c r="CX54" i="11"/>
  <c r="CX55" i="11"/>
  <c r="CX56" i="11"/>
  <c r="CX57" i="11"/>
  <c r="CX58" i="11"/>
  <c r="CX59" i="11"/>
  <c r="CX60" i="11"/>
  <c r="CX61" i="11"/>
  <c r="CX62" i="11"/>
  <c r="CX63" i="11"/>
  <c r="CX64" i="11"/>
  <c r="CX65" i="11"/>
  <c r="CX66" i="11"/>
  <c r="CY43" i="11"/>
  <c r="CY44" i="11"/>
  <c r="CY45" i="11"/>
  <c r="CY46" i="11"/>
  <c r="CY47" i="11"/>
  <c r="CY48" i="11"/>
  <c r="CY49" i="11"/>
  <c r="CY50" i="11"/>
  <c r="CY51" i="11"/>
  <c r="CY52" i="11"/>
  <c r="CY53" i="11"/>
  <c r="CY54" i="11"/>
  <c r="CY55" i="11"/>
  <c r="CY56" i="11"/>
  <c r="CY57" i="11"/>
  <c r="CY58" i="11"/>
  <c r="CY59" i="11"/>
  <c r="CY60" i="11"/>
  <c r="CY61" i="11"/>
  <c r="CY62" i="11"/>
  <c r="CY63" i="11"/>
  <c r="CY64" i="11"/>
  <c r="CY65" i="11"/>
  <c r="CY66" i="11"/>
  <c r="CZ43" i="11"/>
  <c r="CZ44" i="11"/>
  <c r="CZ45" i="11"/>
  <c r="CZ46" i="11"/>
  <c r="CZ47" i="11"/>
  <c r="CZ48" i="11"/>
  <c r="CZ49" i="11"/>
  <c r="CZ50" i="11"/>
  <c r="CZ51" i="11"/>
  <c r="CZ52" i="11"/>
  <c r="CZ53" i="11"/>
  <c r="CZ54" i="11"/>
  <c r="CZ55" i="11"/>
  <c r="CZ56" i="11"/>
  <c r="CZ57" i="11"/>
  <c r="CZ58" i="11"/>
  <c r="CZ59" i="11"/>
  <c r="CZ60" i="11"/>
  <c r="CZ61" i="11"/>
  <c r="CZ62" i="11"/>
  <c r="CZ63" i="11"/>
  <c r="CZ64" i="11"/>
  <c r="CZ65" i="11"/>
  <c r="CZ66" i="11"/>
  <c r="DA43" i="11"/>
  <c r="DA44" i="11"/>
  <c r="DA45" i="11"/>
  <c r="DA46" i="11"/>
  <c r="DA47" i="11"/>
  <c r="DA48" i="11"/>
  <c r="DA49" i="11"/>
  <c r="DA50" i="11"/>
  <c r="DA51" i="11"/>
  <c r="DA52" i="11"/>
  <c r="DA53" i="11"/>
  <c r="DA54" i="11"/>
  <c r="DA55" i="11"/>
  <c r="DA56" i="11"/>
  <c r="DA57" i="11"/>
  <c r="DA58" i="11"/>
  <c r="DA59" i="11"/>
  <c r="DA60" i="11"/>
  <c r="DA61" i="11"/>
  <c r="DA62" i="11"/>
  <c r="DA63" i="11"/>
  <c r="DA64" i="11"/>
  <c r="DA65" i="11"/>
  <c r="DA66" i="11"/>
  <c r="DB43" i="11"/>
  <c r="DB44" i="11"/>
  <c r="DB45" i="11"/>
  <c r="DB46" i="11"/>
  <c r="DB47" i="11"/>
  <c r="DB48" i="11"/>
  <c r="DB49" i="11"/>
  <c r="DB50" i="11"/>
  <c r="DB51" i="11"/>
  <c r="DB52" i="11"/>
  <c r="DB53" i="11"/>
  <c r="DB54" i="11"/>
  <c r="DB55" i="11"/>
  <c r="DB56" i="11"/>
  <c r="DB57" i="11"/>
  <c r="DB58" i="11"/>
  <c r="DB59" i="11"/>
  <c r="DB60" i="11"/>
  <c r="DB61" i="11"/>
  <c r="DB62" i="11"/>
  <c r="DB63" i="11"/>
  <c r="DB64" i="11"/>
  <c r="DB65" i="11"/>
  <c r="DB66" i="11"/>
  <c r="DC43" i="11"/>
  <c r="DC44" i="11"/>
  <c r="DC45" i="11"/>
  <c r="DC46" i="11"/>
  <c r="DC47" i="11"/>
  <c r="DC48" i="11"/>
  <c r="DC49" i="11"/>
  <c r="DC50" i="11"/>
  <c r="DC51" i="11"/>
  <c r="DC52" i="11"/>
  <c r="DC53" i="11"/>
  <c r="DC54" i="11"/>
  <c r="DC55" i="11"/>
  <c r="DC56" i="11"/>
  <c r="DC57" i="11"/>
  <c r="DC58" i="11"/>
  <c r="DC59" i="11"/>
  <c r="DC60" i="11"/>
  <c r="DC61" i="11"/>
  <c r="DC62" i="11"/>
  <c r="DC63" i="11"/>
  <c r="DC64" i="11"/>
  <c r="DC65" i="11"/>
  <c r="DC66" i="11"/>
  <c r="DD43" i="11"/>
  <c r="DD44" i="11"/>
  <c r="DD45" i="11"/>
  <c r="DD46" i="11"/>
  <c r="DD47" i="11"/>
  <c r="DD48" i="11"/>
  <c r="DD49" i="11"/>
  <c r="DD50" i="11"/>
  <c r="DD51" i="11"/>
  <c r="DD52" i="11"/>
  <c r="DD53" i="11"/>
  <c r="DD54" i="11"/>
  <c r="DD55" i="11"/>
  <c r="DD56" i="11"/>
  <c r="DD57" i="11"/>
  <c r="DD58" i="11"/>
  <c r="DD59" i="11"/>
  <c r="DD60" i="11"/>
  <c r="DD61" i="11"/>
  <c r="DD62" i="11"/>
  <c r="DD63" i="11"/>
  <c r="DD64" i="11"/>
  <c r="DD65" i="11"/>
  <c r="DD66" i="11"/>
  <c r="DE43" i="11"/>
  <c r="DE44" i="11"/>
  <c r="DE45" i="11"/>
  <c r="DE46" i="11"/>
  <c r="DE47" i="11"/>
  <c r="DE48" i="11"/>
  <c r="DE49" i="11"/>
  <c r="DE50" i="11"/>
  <c r="DE51" i="11"/>
  <c r="DE52" i="11"/>
  <c r="DE53" i="11"/>
  <c r="DE54" i="11"/>
  <c r="DE55" i="11"/>
  <c r="DE56" i="11"/>
  <c r="DE57" i="11"/>
  <c r="DE58" i="11"/>
  <c r="DE59" i="11"/>
  <c r="DE60" i="11"/>
  <c r="DE61" i="11"/>
  <c r="DE62" i="11"/>
  <c r="DE63" i="11"/>
  <c r="DE64" i="11"/>
  <c r="DE65" i="11"/>
  <c r="DE66" i="11"/>
  <c r="DF43" i="11"/>
  <c r="DF44" i="11"/>
  <c r="DF45" i="11"/>
  <c r="DF46" i="11"/>
  <c r="DF47" i="11"/>
  <c r="DF48" i="11"/>
  <c r="DF49" i="11"/>
  <c r="DF50" i="11"/>
  <c r="DF51" i="11"/>
  <c r="DF52" i="11"/>
  <c r="DF53" i="11"/>
  <c r="DF54" i="11"/>
  <c r="DF55" i="11"/>
  <c r="DF56" i="11"/>
  <c r="DF57" i="11"/>
  <c r="DF58" i="11"/>
  <c r="DF59" i="11"/>
  <c r="DF60" i="11"/>
  <c r="DF61" i="11"/>
  <c r="DF62" i="11"/>
  <c r="DF63" i="11"/>
  <c r="DF64" i="11"/>
  <c r="DF65" i="11"/>
  <c r="DF66" i="11"/>
  <c r="DG43" i="11"/>
  <c r="DG44" i="11"/>
  <c r="DG45" i="11"/>
  <c r="DG46" i="11"/>
  <c r="DG47" i="11"/>
  <c r="DG48" i="11"/>
  <c r="DG49" i="11"/>
  <c r="DG50" i="11"/>
  <c r="DG51" i="11"/>
  <c r="DG52" i="11"/>
  <c r="DG53" i="11"/>
  <c r="DG54" i="11"/>
  <c r="DG55" i="11"/>
  <c r="DG56" i="11"/>
  <c r="DG57" i="11"/>
  <c r="DG58" i="11"/>
  <c r="DG59" i="11"/>
  <c r="DG60" i="11"/>
  <c r="DG61" i="11"/>
  <c r="DG62" i="11"/>
  <c r="DG63" i="11"/>
  <c r="DG64" i="11"/>
  <c r="DG65" i="11"/>
  <c r="DG66" i="11"/>
  <c r="DH43" i="11"/>
  <c r="DH44" i="11"/>
  <c r="DH45" i="11"/>
  <c r="DH46" i="11"/>
  <c r="DH47" i="11"/>
  <c r="DH48" i="11"/>
  <c r="DH49" i="11"/>
  <c r="DH50" i="11"/>
  <c r="DH51" i="11"/>
  <c r="DH52" i="11"/>
  <c r="DH53" i="11"/>
  <c r="DH54" i="11"/>
  <c r="DH55" i="11"/>
  <c r="DH56" i="11"/>
  <c r="DH57" i="11"/>
  <c r="DH58" i="11"/>
  <c r="DH59" i="11"/>
  <c r="DH60" i="11"/>
  <c r="DH61" i="11"/>
  <c r="DH62" i="11"/>
  <c r="DH63" i="11"/>
  <c r="DH64" i="11"/>
  <c r="DH65" i="11"/>
  <c r="DH66" i="11"/>
  <c r="DI43" i="11"/>
  <c r="DI44" i="11"/>
  <c r="DI45" i="11"/>
  <c r="DI46" i="11"/>
  <c r="DI47" i="11"/>
  <c r="DI48" i="11"/>
  <c r="DI49" i="11"/>
  <c r="DI50" i="11"/>
  <c r="DI51" i="11"/>
  <c r="DI52" i="11"/>
  <c r="DI53" i="11"/>
  <c r="DI54" i="11"/>
  <c r="DI55" i="11"/>
  <c r="DI56" i="11"/>
  <c r="DI57" i="11"/>
  <c r="DI58" i="11"/>
  <c r="DI59" i="11"/>
  <c r="DI60" i="11"/>
  <c r="DI61" i="11"/>
  <c r="DI62" i="11"/>
  <c r="DI63" i="11"/>
  <c r="DI64" i="11"/>
  <c r="DI65" i="11"/>
  <c r="DI66" i="11"/>
  <c r="DJ43" i="11"/>
  <c r="DJ44" i="11"/>
  <c r="DJ45" i="11"/>
  <c r="DJ46" i="11"/>
  <c r="DJ47" i="11"/>
  <c r="DJ48" i="11"/>
  <c r="DJ49" i="11"/>
  <c r="DJ50" i="11"/>
  <c r="DJ51" i="11"/>
  <c r="DJ52" i="11"/>
  <c r="DJ53" i="11"/>
  <c r="DJ54" i="11"/>
  <c r="DJ55" i="11"/>
  <c r="DJ56" i="11"/>
  <c r="DJ57" i="11"/>
  <c r="DJ58" i="11"/>
  <c r="DJ59" i="11"/>
  <c r="DJ60" i="11"/>
  <c r="DJ61" i="11"/>
  <c r="DJ62" i="11"/>
  <c r="DJ63" i="11"/>
  <c r="DJ64" i="11"/>
  <c r="DJ65" i="11"/>
  <c r="DJ66" i="11"/>
  <c r="DK43" i="11"/>
  <c r="DK44" i="11"/>
  <c r="DK45" i="11"/>
  <c r="DK46" i="11"/>
  <c r="DK47" i="11"/>
  <c r="DK48" i="11"/>
  <c r="DK49" i="11"/>
  <c r="DK50" i="11"/>
  <c r="DK51" i="11"/>
  <c r="DK52" i="11"/>
  <c r="DK53" i="11"/>
  <c r="DK54" i="11"/>
  <c r="DK55" i="11"/>
  <c r="DK56" i="11"/>
  <c r="DK57" i="11"/>
  <c r="DK58" i="11"/>
  <c r="DK59" i="11"/>
  <c r="DK60" i="11"/>
  <c r="DK61" i="11"/>
  <c r="DK62" i="11"/>
  <c r="DK63" i="11"/>
  <c r="DK64" i="11"/>
  <c r="DK65" i="11"/>
  <c r="DK66" i="11"/>
  <c r="DL43" i="11"/>
  <c r="DL44" i="11"/>
  <c r="DL45" i="11"/>
  <c r="DL46" i="11"/>
  <c r="DL47" i="11"/>
  <c r="DL48" i="11"/>
  <c r="DL49" i="11"/>
  <c r="DL50" i="11"/>
  <c r="DL51" i="11"/>
  <c r="DL52" i="11"/>
  <c r="DL53" i="11"/>
  <c r="DL54" i="11"/>
  <c r="DL55" i="11"/>
  <c r="DL56" i="11"/>
  <c r="DL57" i="11"/>
  <c r="DL58" i="11"/>
  <c r="DL59" i="11"/>
  <c r="DL60" i="11"/>
  <c r="DL61" i="11"/>
  <c r="DL62" i="11"/>
  <c r="DL63" i="11"/>
  <c r="DL64" i="11"/>
  <c r="DL65" i="11"/>
  <c r="DL66" i="11"/>
  <c r="DM43" i="11"/>
  <c r="DM44" i="11"/>
  <c r="DM45" i="11"/>
  <c r="DM46" i="11"/>
  <c r="DM47" i="11"/>
  <c r="DM48" i="11"/>
  <c r="DM49" i="11"/>
  <c r="DM50" i="11"/>
  <c r="DM51" i="11"/>
  <c r="DM52" i="11"/>
  <c r="DM53" i="11"/>
  <c r="DM54" i="11"/>
  <c r="DM55" i="11"/>
  <c r="DM56" i="11"/>
  <c r="DM57" i="11"/>
  <c r="DM58" i="11"/>
  <c r="DM59" i="11"/>
  <c r="DM60" i="11"/>
  <c r="DM61" i="11"/>
  <c r="DM62" i="11"/>
  <c r="DM63" i="11"/>
  <c r="DM64" i="11"/>
  <c r="DM65" i="11"/>
  <c r="DM66" i="11"/>
  <c r="DN43" i="11"/>
  <c r="DN44" i="11"/>
  <c r="DN45" i="11"/>
  <c r="DN46" i="11"/>
  <c r="DN47" i="11"/>
  <c r="DN48" i="11"/>
  <c r="DN49" i="11"/>
  <c r="DN50" i="11"/>
  <c r="DN51" i="11"/>
  <c r="DN52" i="11"/>
  <c r="DN53" i="11"/>
  <c r="DN54" i="11"/>
  <c r="DN55" i="11"/>
  <c r="DN56" i="11"/>
  <c r="DN57" i="11"/>
  <c r="DN58" i="11"/>
  <c r="DN59" i="11"/>
  <c r="DN60" i="11"/>
  <c r="DN61" i="11"/>
  <c r="DN62" i="11"/>
  <c r="DN63" i="11"/>
  <c r="DN64" i="11"/>
  <c r="DN65" i="11"/>
  <c r="DN66" i="11"/>
  <c r="DO43" i="11"/>
  <c r="DO44" i="11"/>
  <c r="DO45" i="11"/>
  <c r="DO46" i="11"/>
  <c r="DO47" i="11"/>
  <c r="DO48" i="11"/>
  <c r="DO49" i="11"/>
  <c r="DO50" i="11"/>
  <c r="DO51" i="11"/>
  <c r="DO52" i="11"/>
  <c r="DO53" i="11"/>
  <c r="DO54" i="11"/>
  <c r="DO55" i="11"/>
  <c r="DO56" i="11"/>
  <c r="DO57" i="11"/>
  <c r="DO58" i="11"/>
  <c r="DO59" i="11"/>
  <c r="DO60" i="11"/>
  <c r="DO61" i="11"/>
  <c r="DO62" i="11"/>
  <c r="DO63" i="11"/>
  <c r="DO64" i="11"/>
  <c r="DO65" i="11"/>
  <c r="DO66" i="11"/>
  <c r="DP43" i="11"/>
  <c r="DP44" i="11"/>
  <c r="DP45" i="11"/>
  <c r="DP46" i="11"/>
  <c r="DP47" i="11"/>
  <c r="DP48" i="11"/>
  <c r="DP49" i="11"/>
  <c r="DP50" i="11"/>
  <c r="DP51" i="11"/>
  <c r="DP52" i="11"/>
  <c r="DP53" i="11"/>
  <c r="DP54" i="11"/>
  <c r="DP55" i="11"/>
  <c r="DP56" i="11"/>
  <c r="DP57" i="11"/>
  <c r="DP58" i="11"/>
  <c r="DP59" i="11"/>
  <c r="DP60" i="11"/>
  <c r="DP61" i="11"/>
  <c r="DP62" i="11"/>
  <c r="DP63" i="11"/>
  <c r="DP64" i="11"/>
  <c r="DP65" i="11"/>
  <c r="DP66" i="11"/>
  <c r="DQ43" i="11"/>
  <c r="DQ44" i="11"/>
  <c r="DQ45" i="11"/>
  <c r="DQ46" i="11"/>
  <c r="DQ47" i="11"/>
  <c r="DQ48" i="11"/>
  <c r="DQ49" i="11"/>
  <c r="DQ50" i="11"/>
  <c r="DQ51" i="11"/>
  <c r="DQ52" i="11"/>
  <c r="DQ53" i="11"/>
  <c r="DQ54" i="11"/>
  <c r="DQ55" i="11"/>
  <c r="DQ56" i="11"/>
  <c r="DQ57" i="11"/>
  <c r="DQ58" i="11"/>
  <c r="DQ59" i="11"/>
  <c r="DQ60" i="11"/>
  <c r="DQ61" i="11"/>
  <c r="DQ62" i="11"/>
  <c r="DQ63" i="11"/>
  <c r="DQ64" i="11"/>
  <c r="DQ65" i="11"/>
  <c r="DQ66" i="11"/>
  <c r="DR43" i="11"/>
  <c r="DR44" i="11"/>
  <c r="DR45" i="11"/>
  <c r="DR46" i="11"/>
  <c r="DR47" i="11"/>
  <c r="DR48" i="11"/>
  <c r="DR49" i="11"/>
  <c r="DR50" i="11"/>
  <c r="DR51" i="11"/>
  <c r="DR52" i="11"/>
  <c r="DR53" i="11"/>
  <c r="DR54" i="11"/>
  <c r="DR55" i="11"/>
  <c r="DR56" i="11"/>
  <c r="DR57" i="11"/>
  <c r="DR58" i="11"/>
  <c r="DR59" i="11"/>
  <c r="DR60" i="11"/>
  <c r="DR61" i="11"/>
  <c r="DR62" i="11"/>
  <c r="DR63" i="11"/>
  <c r="DR64" i="11"/>
  <c r="DR65" i="11"/>
  <c r="DR66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DR42" i="11"/>
  <c r="DQ42" i="11"/>
  <c r="DP42" i="11"/>
  <c r="DO42" i="11"/>
  <c r="DN42" i="11"/>
  <c r="DM42" i="11"/>
  <c r="DL42" i="11"/>
  <c r="DK42" i="11"/>
  <c r="DJ42" i="11"/>
  <c r="DI42" i="11"/>
  <c r="DH42" i="11"/>
  <c r="DG42" i="11"/>
  <c r="DF42" i="11"/>
  <c r="DE42" i="11"/>
  <c r="DD42" i="11"/>
  <c r="DC42" i="11"/>
  <c r="DB42" i="11"/>
  <c r="DA42" i="11"/>
  <c r="CZ42" i="11"/>
  <c r="CY42" i="11"/>
  <c r="CX42" i="11"/>
  <c r="CW42" i="11"/>
  <c r="CV42" i="11"/>
  <c r="CU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I74" i="11" l="1"/>
  <c r="I94" i="11"/>
  <c r="I93" i="11"/>
  <c r="I90" i="11"/>
  <c r="I89" i="11"/>
  <c r="I88" i="11"/>
  <c r="I79" i="11"/>
  <c r="I86" i="11"/>
  <c r="I85" i="11"/>
  <c r="I84" i="11"/>
  <c r="I83" i="11"/>
  <c r="I82" i="11"/>
  <c r="I81" i="11"/>
  <c r="I80" i="11"/>
  <c r="J73" i="11"/>
  <c r="DR67" i="11"/>
  <c r="DQ67" i="11"/>
  <c r="DP67" i="11"/>
  <c r="DO67" i="11"/>
  <c r="DN67" i="11"/>
  <c r="DM67" i="11"/>
  <c r="DL67" i="11"/>
  <c r="DK67" i="11"/>
  <c r="DJ67" i="11"/>
  <c r="DI67" i="11"/>
  <c r="DH67" i="11"/>
  <c r="DG67" i="11"/>
  <c r="DF67" i="11"/>
  <c r="DE67" i="11"/>
  <c r="DD67" i="11"/>
  <c r="DC67" i="11"/>
  <c r="DB67" i="11"/>
  <c r="DA67" i="11"/>
  <c r="CZ67" i="11"/>
  <c r="CY67" i="11"/>
  <c r="CX67" i="11"/>
  <c r="CW67" i="11"/>
  <c r="CV67" i="11"/>
  <c r="CU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J81" i="11"/>
  <c r="I73" i="11"/>
  <c r="I78" i="11"/>
  <c r="J77" i="11"/>
  <c r="J89" i="11"/>
  <c r="J85" i="11"/>
  <c r="I77" i="11"/>
  <c r="J93" i="11"/>
  <c r="J71" i="11"/>
  <c r="J94" i="11"/>
  <c r="I92" i="11"/>
  <c r="J79" i="11"/>
  <c r="J75" i="11"/>
  <c r="J90" i="11"/>
  <c r="J88" i="11"/>
  <c r="J83" i="11"/>
  <c r="J78" i="11"/>
  <c r="I76" i="11"/>
  <c r="J87" i="11"/>
  <c r="J86" i="11"/>
  <c r="J84" i="11"/>
  <c r="J74" i="11"/>
  <c r="I72" i="11"/>
  <c r="I91" i="11"/>
  <c r="J91" i="11"/>
  <c r="J82" i="11"/>
  <c r="J80" i="11"/>
  <c r="J76" i="11"/>
  <c r="J72" i="11"/>
  <c r="J92" i="11"/>
  <c r="I71" i="11"/>
  <c r="I87" i="11"/>
  <c r="I75" i="11"/>
  <c r="M84" i="11" l="1"/>
  <c r="M80" i="11"/>
  <c r="M81" i="11"/>
  <c r="M77" i="11"/>
  <c r="M83" i="11"/>
  <c r="M79" i="11"/>
  <c r="M85" i="11"/>
  <c r="M76" i="11"/>
  <c r="M82" i="11"/>
  <c r="M78" i="11"/>
  <c r="M72" i="11"/>
  <c r="Q72" i="11"/>
  <c r="P72" i="11"/>
  <c r="N72" i="11"/>
  <c r="O72" i="11"/>
  <c r="L72" i="11"/>
</calcChain>
</file>

<file path=xl/sharedStrings.xml><?xml version="1.0" encoding="utf-8"?>
<sst xmlns="http://schemas.openxmlformats.org/spreadsheetml/2006/main" count="255" uniqueCount="183">
  <si>
    <t>Lärarens namn</t>
  </si>
  <si>
    <t>Skolans namn</t>
  </si>
  <si>
    <t>Skolans adress</t>
  </si>
  <si>
    <t>Postnr ort</t>
  </si>
  <si>
    <t>Epostadress</t>
  </si>
  <si>
    <t>Svar</t>
  </si>
  <si>
    <t>Uppgift 1</t>
  </si>
  <si>
    <t>Uppgift 2</t>
  </si>
  <si>
    <t>Uppgift 3</t>
  </si>
  <si>
    <t>Uppgift 4</t>
  </si>
  <si>
    <t>Uppgift 5</t>
  </si>
  <si>
    <t>Uppgift 6</t>
  </si>
  <si>
    <t>Uppgift 7</t>
  </si>
  <si>
    <t>Uppgift 8</t>
  </si>
  <si>
    <t>Uppgift 9</t>
  </si>
  <si>
    <t>Uppgift 10</t>
  </si>
  <si>
    <t>Uppgift 11</t>
  </si>
  <si>
    <t>Uppgift 12</t>
  </si>
  <si>
    <t>Uppgift 13</t>
  </si>
  <si>
    <t>Uppgift 14</t>
  </si>
  <si>
    <t>Uppgift 15</t>
  </si>
  <si>
    <t>Uppgift 16</t>
  </si>
  <si>
    <t>Uppgift 17</t>
  </si>
  <si>
    <t>Uppgift 18</t>
  </si>
  <si>
    <t>Uppgift 19</t>
  </si>
  <si>
    <t>Uppgift 20</t>
  </si>
  <si>
    <t>Uppgift 21</t>
  </si>
  <si>
    <t>Uppgift 22</t>
  </si>
  <si>
    <t>Uppgift 23</t>
  </si>
  <si>
    <t>Uppgift 24</t>
  </si>
  <si>
    <t>Poäng</t>
  </si>
  <si>
    <t>Rätt svar</t>
  </si>
  <si>
    <t>Uppgift</t>
  </si>
  <si>
    <t>Antal elever rätt svar</t>
  </si>
  <si>
    <t>Antal A</t>
  </si>
  <si>
    <t>Antal B</t>
  </si>
  <si>
    <t>Antal C</t>
  </si>
  <si>
    <t>Antal D</t>
  </si>
  <si>
    <t>Antal E</t>
  </si>
  <si>
    <t>77-96p</t>
  </si>
  <si>
    <t>57-76p</t>
  </si>
  <si>
    <t>41-56p</t>
  </si>
  <si>
    <t>25-40p</t>
  </si>
  <si>
    <t>13-24p</t>
  </si>
  <si>
    <t>0-12p</t>
  </si>
  <si>
    <t>Bästa resultat</t>
  </si>
  <si>
    <t>Poäng totalt</t>
  </si>
  <si>
    <t>Klass/kurs</t>
  </si>
  <si>
    <t>Svår uppgift</t>
  </si>
  <si>
    <t>1. Skriv lärarens namn osv.</t>
  </si>
  <si>
    <t>Poängintervall</t>
  </si>
  <si>
    <t>Diagrammet motsvarar ovanstående tabell.</t>
  </si>
  <si>
    <t>Lösnings-procent</t>
  </si>
  <si>
    <t>Namn 1</t>
  </si>
  <si>
    <t>Namn 2</t>
  </si>
  <si>
    <t>Namn 3</t>
  </si>
  <si>
    <t>Namn 4</t>
  </si>
  <si>
    <t>Namn 5</t>
  </si>
  <si>
    <t>Namn 6</t>
  </si>
  <si>
    <t>Namn 7</t>
  </si>
  <si>
    <t>Namn 8</t>
  </si>
  <si>
    <t>Namn 9</t>
  </si>
  <si>
    <t>Namn 10</t>
  </si>
  <si>
    <t>Namn 11</t>
  </si>
  <si>
    <t>Namn 12</t>
  </si>
  <si>
    <t>Namn 13</t>
  </si>
  <si>
    <t>Namn 14</t>
  </si>
  <si>
    <t>Namn 15</t>
  </si>
  <si>
    <t>Namn 16</t>
  </si>
  <si>
    <t>Namn 17</t>
  </si>
  <si>
    <t>Namn 18</t>
  </si>
  <si>
    <t>Namn 19</t>
  </si>
  <si>
    <t>Namn 20</t>
  </si>
  <si>
    <t>Namn 21</t>
  </si>
  <si>
    <t>Namn 22</t>
  </si>
  <si>
    <t>Namn 23</t>
  </si>
  <si>
    <t>Namn 24</t>
  </si>
  <si>
    <t>Namn 25</t>
  </si>
  <si>
    <t>Namn 26</t>
  </si>
  <si>
    <t>Namn 27</t>
  </si>
  <si>
    <t>Namn 28</t>
  </si>
  <si>
    <t>Namn 29</t>
  </si>
  <si>
    <t>Namn 30</t>
  </si>
  <si>
    <t>Namn 31</t>
  </si>
  <si>
    <t>Namn 32</t>
  </si>
  <si>
    <t>Namn 33</t>
  </si>
  <si>
    <t>Namn 34</t>
  </si>
  <si>
    <t>Namn 35</t>
  </si>
  <si>
    <t>Namn 36</t>
  </si>
  <si>
    <t>Namn 37</t>
  </si>
  <si>
    <t>Namn 38</t>
  </si>
  <si>
    <t>Namn 39</t>
  </si>
  <si>
    <t>Namn 40</t>
  </si>
  <si>
    <t>Namn 41</t>
  </si>
  <si>
    <t>Namn 42</t>
  </si>
  <si>
    <t>Namn 43</t>
  </si>
  <si>
    <t>Namn 44</t>
  </si>
  <si>
    <t>Namn 45</t>
  </si>
  <si>
    <t>Namn 46</t>
  </si>
  <si>
    <t>Namn 47</t>
  </si>
  <si>
    <t>Namn 48</t>
  </si>
  <si>
    <t>Namn 49</t>
  </si>
  <si>
    <t>Namn 50</t>
  </si>
  <si>
    <t>Namn 51</t>
  </si>
  <si>
    <t>Namn 52</t>
  </si>
  <si>
    <t>Namn 53</t>
  </si>
  <si>
    <t>Namn 54</t>
  </si>
  <si>
    <t>Namn 55</t>
  </si>
  <si>
    <t>Namn 56</t>
  </si>
  <si>
    <t>Namn 57</t>
  </si>
  <si>
    <t>Namn 58</t>
  </si>
  <si>
    <t>Namn 59</t>
  </si>
  <si>
    <t>Namn 60</t>
  </si>
  <si>
    <t>Namn 61</t>
  </si>
  <si>
    <t>Namn 62</t>
  </si>
  <si>
    <t>Namn 63</t>
  </si>
  <si>
    <t>Namn 64</t>
  </si>
  <si>
    <t>Namn 65</t>
  </si>
  <si>
    <t>Namn 66</t>
  </si>
  <si>
    <t>Namn 67</t>
  </si>
  <si>
    <t>Namn 68</t>
  </si>
  <si>
    <t>Namn 69</t>
  </si>
  <si>
    <t>Namn 70</t>
  </si>
  <si>
    <t>Namn 71</t>
  </si>
  <si>
    <t>Namn 72</t>
  </si>
  <si>
    <t>Namn 73</t>
  </si>
  <si>
    <t>Namn 74</t>
  </si>
  <si>
    <t>Namn 75</t>
  </si>
  <si>
    <t>Namn 76</t>
  </si>
  <si>
    <t>Namn 77</t>
  </si>
  <si>
    <t>Namn 78</t>
  </si>
  <si>
    <t>Namn 79</t>
  </si>
  <si>
    <t>Namn 80</t>
  </si>
  <si>
    <t>Namn 81</t>
  </si>
  <si>
    <t>Namn 82</t>
  </si>
  <si>
    <t>Namn 83</t>
  </si>
  <si>
    <t>Namn 84</t>
  </si>
  <si>
    <t>Namn 85</t>
  </si>
  <si>
    <t>Namn 86</t>
  </si>
  <si>
    <t>Namn 87</t>
  </si>
  <si>
    <t>Namn 88</t>
  </si>
  <si>
    <t>Namn 89</t>
  </si>
  <si>
    <t>Namn 90</t>
  </si>
  <si>
    <t>Namn 91</t>
  </si>
  <si>
    <t>Namn 92</t>
  </si>
  <si>
    <t>Namn 93</t>
  </si>
  <si>
    <t>Namn 94</t>
  </si>
  <si>
    <t>Namn 95</t>
  </si>
  <si>
    <t>Namn 96</t>
  </si>
  <si>
    <t>Namn 97</t>
  </si>
  <si>
    <t>Namn 98</t>
  </si>
  <si>
    <t>Namn 99</t>
  </si>
  <si>
    <t>Namn 100</t>
  </si>
  <si>
    <t>Namn 101</t>
  </si>
  <si>
    <t>Namn 102</t>
  </si>
  <si>
    <t>Namn 103</t>
  </si>
  <si>
    <t>Namn 104</t>
  </si>
  <si>
    <t>Namn 105</t>
  </si>
  <si>
    <t>Namn 106</t>
  </si>
  <si>
    <t>Namn 107</t>
  </si>
  <si>
    <t>Namn 108</t>
  </si>
  <si>
    <t>Namn 109</t>
  </si>
  <si>
    <t>Namn 110</t>
  </si>
  <si>
    <t>Namn 111</t>
  </si>
  <si>
    <t>Namn 112</t>
  </si>
  <si>
    <t>Namn 113</t>
  </si>
  <si>
    <t>Namn 114</t>
  </si>
  <si>
    <t>Namn 115</t>
  </si>
  <si>
    <t>Namn 116</t>
  </si>
  <si>
    <t>Namn 117</t>
  </si>
  <si>
    <t>Namn 118</t>
  </si>
  <si>
    <t>Namn 119</t>
  </si>
  <si>
    <t>Namn 120</t>
  </si>
  <si>
    <t>Du kan nu använda samma rättningsstödsfil för upp till 120 elever.</t>
  </si>
  <si>
    <t>OBS! Gränserna för om uppgiften är svår för eleverna som helhet (se här nedanför) är endast ett grovt riktvärde.</t>
  </si>
  <si>
    <t>2. Ersätt Namn 1, Namn 2 osv med elevens namn och fyll i hens svar. Vid blankt eller ogiltigt svar lämna rutan tom eller sätt x.</t>
  </si>
  <si>
    <t>Rättningsstöd Kängurutävlingen - Benjamin (åk  5 - 7)</t>
  </si>
  <si>
    <t>3. Ange elevens namn vid Bästa resultat. Gränser "Svår uppgift": Uppgift 1-8 &lt; 60%. 9-16 &lt; 40%. 17-24 &lt; 25%.</t>
  </si>
  <si>
    <t>E</t>
  </si>
  <si>
    <t>D</t>
  </si>
  <si>
    <t>B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</si>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</sst>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2F2F2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3"/>
      <color rgb="FF2F2F2F"/>
      <name val="Helvetica Neue"/>
      <family val="2"/>
    </font>
    <font>
      <sz val="19.2"/>
      <color rgb="FF2F2F2F"/>
      <name val="Helvetica Neue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A9D18E"/>
        <bgColor indexed="64"/>
      </patternFill>
    </fill>
    <fill>
      <patternFill patternType="solid">
        <fgColor rgb="FF7C7C7C"/>
        <bgColor indexed="64"/>
      </patternFill>
    </fill>
    <fill>
      <patternFill patternType="solid">
        <fgColor rgb="FF4372C4"/>
        <bgColor indexed="64"/>
      </patternFill>
    </fill>
    <fill>
      <patternFill patternType="solid">
        <fgColor rgb="FF5A9CD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5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/>
    <xf numFmtId="0" fontId="5" fillId="0" borderId="0" xfId="0" applyFont="1" applyProtection="1"/>
    <xf numFmtId="0" fontId="0" fillId="5" borderId="0" xfId="0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0" fillId="8" borderId="0" xfId="0" applyFill="1" applyAlignment="1" applyProtection="1">
      <alignment horizontal="center"/>
    </xf>
    <xf numFmtId="0" fontId="0" fillId="9" borderId="0" xfId="0" applyFill="1" applyAlignment="1" applyProtection="1">
      <alignment horizontal="center"/>
    </xf>
    <xf numFmtId="0" fontId="1" fillId="0" borderId="4" xfId="0" applyFont="1" applyBorder="1" applyProtection="1"/>
    <xf numFmtId="0" fontId="1" fillId="2" borderId="5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0" fillId="0" borderId="6" xfId="0" applyBorder="1" applyProtection="1"/>
    <xf numFmtId="0" fontId="0" fillId="2" borderId="0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9" xfId="0" applyFont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7" fillId="10" borderId="0" xfId="0" applyFont="1" applyFill="1" applyProtection="1">
      <protection locked="0"/>
    </xf>
    <xf numFmtId="0" fontId="0" fillId="10" borderId="0" xfId="0" applyFill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10" borderId="0" xfId="0" applyFont="1" applyFill="1" applyProtection="1"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7" fillId="0" borderId="0" xfId="0" applyFont="1" applyProtection="1">
      <protection locked="0"/>
    </xf>
    <xf numFmtId="0" fontId="0" fillId="0" borderId="8" xfId="0" applyBorder="1" applyProtection="1"/>
    <xf numFmtId="0" fontId="0" fillId="2" borderId="9" xfId="0" applyFill="1" applyBorder="1" applyAlignment="1" applyProtection="1">
      <alignment horizontal="center"/>
    </xf>
    <xf numFmtId="0" fontId="1" fillId="0" borderId="4" xfId="0" applyFont="1" applyBorder="1" applyAlignment="1" applyProtection="1"/>
    <xf numFmtId="0" fontId="1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8" fillId="0" borderId="0" xfId="0" applyFont="1"/>
    <xf numFmtId="0" fontId="0" fillId="0" borderId="9" xfId="0" applyBorder="1" applyAlignment="1">
      <alignment horizontal="center"/>
    </xf>
    <xf numFmtId="0" fontId="9" fillId="0" borderId="0" xfId="0" applyFont="1"/>
    <xf numFmtId="0" fontId="2" fillId="0" borderId="0" xfId="107"/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4" fillId="4" borderId="14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4" borderId="16" xfId="0" applyFont="1" applyFill="1" applyBorder="1" applyAlignment="1" applyProtection="1">
      <alignment wrapText="1"/>
    </xf>
    <xf numFmtId="0" fontId="1" fillId="4" borderId="16" xfId="0" applyFont="1" applyFill="1" applyBorder="1" applyAlignment="1" applyProtection="1"/>
    <xf numFmtId="0" fontId="1" fillId="4" borderId="17" xfId="0" applyFont="1" applyFill="1" applyBorder="1" applyAlignment="1" applyProtection="1">
      <alignment wrapText="1"/>
    </xf>
    <xf numFmtId="0" fontId="1" fillId="0" borderId="16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0" fillId="4" borderId="0" xfId="0" applyFill="1" applyProtection="1"/>
    <xf numFmtId="0" fontId="1" fillId="0" borderId="19" xfId="0" applyFont="1" applyBorder="1" applyProtection="1">
      <protection locked="0"/>
    </xf>
    <xf numFmtId="0" fontId="0" fillId="0" borderId="2" xfId="0" applyFill="1" applyBorder="1" applyProtection="1"/>
    <xf numFmtId="0" fontId="1" fillId="10" borderId="20" xfId="0" applyFont="1" applyFill="1" applyBorder="1" applyProtection="1">
      <protection locked="0"/>
    </xf>
  </cellXfs>
  <cellStyles count="1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/>
    <cellStyle name="Normal" xfId="0" builtinId="0"/>
  </cellStyles>
  <dxfs count="8">
    <dxf>
      <font>
        <color theme="1"/>
      </font>
      <numFmt numFmtId="164" formatCode=";;;"/>
      <fill>
        <patternFill>
          <bgColor theme="5" tint="0.59996337778862885"/>
        </patternFill>
      </fill>
    </dxf>
    <dxf>
      <font>
        <color theme="1"/>
      </font>
      <numFmt numFmtId="164" formatCode=";;;"/>
      <fill>
        <patternFill>
          <bgColor theme="5" tint="0.59996337778862885"/>
        </patternFill>
      </fill>
    </dxf>
    <dxf>
      <font>
        <color theme="1"/>
      </font>
      <numFmt numFmtId="164" formatCode=";;;"/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rgb="FFA9D18E"/>
        </patternFill>
      </fill>
    </dxf>
    <dxf>
      <font>
        <b/>
        <i val="0"/>
        <color theme="1"/>
      </font>
      <fill>
        <patternFill>
          <bgColor rgb="FF4372C4"/>
        </patternFill>
      </fill>
    </dxf>
    <dxf>
      <font>
        <b/>
        <i val="0"/>
        <color theme="1"/>
      </font>
      <fill>
        <patternFill>
          <bgColor rgb="FF7C7C7C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5A9CD5"/>
        </patternFill>
      </fill>
    </dxf>
  </dxfs>
  <tableStyles count="0" defaultTableStyle="TableStyleMedium9" defaultPivotStyle="PivotStyleMedium7"/>
  <colors>
    <mruColors>
      <color rgb="FFF8CBAD"/>
      <color rgb="FFFFC000"/>
      <color rgb="FFA9D18E"/>
      <color rgb="FF5A9CD5"/>
      <color rgb="FF7C7C7C"/>
      <color rgb="FF43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Elevsvar per uppgift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>
        <c:manualLayout>
          <c:layoutTarget val="inner"/>
          <c:xMode val="edge"/>
          <c:yMode val="edge"/>
          <c:x val="4.1115486111111113E-2"/>
          <c:y val="0.13312270531400966"/>
          <c:w val="0.94629034722222227"/>
          <c:h val="0.866877294685990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Benjamin!$D$70</c:f>
              <c:strCache>
                <c:ptCount val="1"/>
                <c:pt idx="0">
                  <c:v>Antal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Benjamin!$D$71:$D$94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B-B24A-A834-415D02478CC8}"/>
            </c:ext>
          </c:extLst>
        </c:ser>
        <c:ser>
          <c:idx val="1"/>
          <c:order val="1"/>
          <c:tx>
            <c:strRef>
              <c:f>Benjamin!$E$70</c:f>
              <c:strCache>
                <c:ptCount val="1"/>
                <c:pt idx="0">
                  <c:v>Antal B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Benjamin!$E$71:$E$94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B-B24A-A834-415D02478CC8}"/>
            </c:ext>
          </c:extLst>
        </c:ser>
        <c:ser>
          <c:idx val="2"/>
          <c:order val="2"/>
          <c:tx>
            <c:strRef>
              <c:f>Benjamin!$F$70</c:f>
              <c:strCache>
                <c:ptCount val="1"/>
                <c:pt idx="0">
                  <c:v>Antal C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Benjamin!$F$71:$F$94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B-B24A-A834-415D02478CC8}"/>
            </c:ext>
          </c:extLst>
        </c:ser>
        <c:ser>
          <c:idx val="3"/>
          <c:order val="3"/>
          <c:tx>
            <c:strRef>
              <c:f>Benjamin!$G$70</c:f>
              <c:strCache>
                <c:ptCount val="1"/>
                <c:pt idx="0">
                  <c:v>Antal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Benjamin!$G$71:$G$94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DB-B24A-A834-415D02478CC8}"/>
            </c:ext>
          </c:extLst>
        </c:ser>
        <c:ser>
          <c:idx val="4"/>
          <c:order val="4"/>
          <c:tx>
            <c:strRef>
              <c:f>Benjamin!$H$70</c:f>
              <c:strCache>
                <c:ptCount val="1"/>
                <c:pt idx="0">
                  <c:v>Antal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Benjamin!$H$71:$H$94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DB-B24A-A834-415D02478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833408"/>
        <c:axId val="252445008"/>
      </c:barChart>
      <c:catAx>
        <c:axId val="25183340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Uppgift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252445008"/>
        <c:crosses val="autoZero"/>
        <c:auto val="1"/>
        <c:lblAlgn val="ctr"/>
        <c:lblOffset val="100"/>
        <c:noMultiLvlLbl val="0"/>
      </c:catAx>
      <c:valAx>
        <c:axId val="25244500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2518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469900</xdr:colOff>
      <xdr:row>96</xdr:row>
      <xdr:rowOff>158750</xdr:rowOff>
    </xdr:from>
    <xdr:to>
      <xdr:col>25</xdr:col>
      <xdr:colOff>112500</xdr:colOff>
      <xdr:row>126</xdr:row>
      <xdr:rowOff>171050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126"/>
  <sheetViews>
    <sheetView tabSelected="1" topLeftCell="A36" workbookViewId="0">
      <selection activeCell="B17" sqref="B17:B40"/>
    </sheetView>
  </sheetViews>
  <sheetFormatPr baseColWidth="10" defaultRowHeight="16" x14ac:dyDescent="0.2"/>
  <cols>
    <col min="1" max="1" width="15.5" style="4" bestFit="1" customWidth="1"/>
    <col min="2" max="2" width="8.5" style="5" bestFit="1" customWidth="1"/>
    <col min="3" max="3" width="7.83203125" style="4" bestFit="1" customWidth="1"/>
    <col min="4" max="5" width="7.6640625" style="4" bestFit="1" customWidth="1"/>
    <col min="6" max="6" width="7.83203125" style="4" bestFit="1" customWidth="1"/>
    <col min="7" max="8" width="7.5" style="4" bestFit="1" customWidth="1"/>
    <col min="9" max="10" width="7.83203125" style="4" bestFit="1" customWidth="1"/>
    <col min="11" max="11" width="7" style="4" bestFit="1" customWidth="1"/>
    <col min="12" max="12" width="14.5" style="4" bestFit="1" customWidth="1"/>
    <col min="13" max="13" width="7.6640625" style="4" bestFit="1" customWidth="1"/>
    <col min="14" max="14" width="7.33203125" style="4" bestFit="1" customWidth="1"/>
    <col min="15" max="15" width="8.33203125" style="4" bestFit="1" customWidth="1"/>
    <col min="16" max="17" width="7.83203125" style="4" bestFit="1" customWidth="1"/>
    <col min="18" max="18" width="7.6640625" style="4" bestFit="1" customWidth="1"/>
    <col min="19" max="19" width="9.6640625" style="4" bestFit="1" customWidth="1"/>
    <col min="20" max="20" width="9.5" style="4" customWidth="1"/>
    <col min="21" max="22" width="7.5" style="4" bestFit="1" customWidth="1"/>
    <col min="23" max="23" width="13.6640625" style="4" bestFit="1" customWidth="1"/>
    <col min="24" max="24" width="7.6640625" style="4" bestFit="1" customWidth="1"/>
    <col min="25" max="25" width="8.33203125" style="4" bestFit="1" customWidth="1"/>
    <col min="26" max="26" width="7.6640625" style="4" bestFit="1" customWidth="1"/>
    <col min="27" max="28" width="7.5" style="4" bestFit="1" customWidth="1"/>
    <col min="29" max="29" width="9.6640625" style="4" bestFit="1" customWidth="1"/>
    <col min="30" max="30" width="7.6640625" style="4" bestFit="1" customWidth="1"/>
    <col min="31" max="32" width="7.5" style="4" bestFit="1" customWidth="1"/>
    <col min="33" max="33" width="9.6640625" style="4" bestFit="1" customWidth="1"/>
    <col min="34" max="34" width="7.6640625" style="4" bestFit="1" customWidth="1"/>
    <col min="35" max="35" width="8.33203125" style="4" bestFit="1" customWidth="1"/>
    <col min="36" max="36" width="7.6640625" style="4" bestFit="1" customWidth="1"/>
    <col min="37" max="38" width="7.5" style="4" bestFit="1" customWidth="1"/>
    <col min="39" max="39" width="9.6640625" style="4" bestFit="1" customWidth="1"/>
    <col min="40" max="40" width="7.6640625" style="4" bestFit="1" customWidth="1"/>
    <col min="41" max="42" width="7.5" style="4" bestFit="1" customWidth="1"/>
    <col min="43" max="43" width="9.6640625" style="4" bestFit="1" customWidth="1"/>
    <col min="44" max="44" width="7.6640625" style="4" bestFit="1" customWidth="1"/>
    <col min="45" max="45" width="8.33203125" style="4" bestFit="1" customWidth="1"/>
    <col min="46" max="46" width="7.6640625" style="4" bestFit="1" customWidth="1"/>
    <col min="47" max="48" width="7.5" style="4" bestFit="1" customWidth="1"/>
    <col min="49" max="49" width="9.6640625" style="4" bestFit="1" customWidth="1"/>
    <col min="50" max="50" width="7.6640625" style="4" bestFit="1" customWidth="1"/>
    <col min="51" max="52" width="7.5" style="4" bestFit="1" customWidth="1"/>
    <col min="53" max="53" width="9.6640625" style="4" bestFit="1" customWidth="1"/>
    <col min="54" max="54" width="7.6640625" style="4" bestFit="1" customWidth="1"/>
    <col min="55" max="55" width="8.33203125" style="4" bestFit="1" customWidth="1"/>
    <col min="56" max="56" width="7.6640625" style="4" bestFit="1" customWidth="1"/>
    <col min="57" max="58" width="7.5" style="4" bestFit="1" customWidth="1"/>
    <col min="59" max="59" width="9.6640625" style="4" bestFit="1" customWidth="1"/>
    <col min="60" max="60" width="7.6640625" style="4" bestFit="1" customWidth="1"/>
    <col min="61" max="62" width="7.5" style="4" bestFit="1" customWidth="1"/>
    <col min="63" max="63" width="9.6640625" style="4" bestFit="1" customWidth="1"/>
    <col min="64" max="64" width="7.6640625" style="4" bestFit="1" customWidth="1"/>
    <col min="65" max="65" width="8.33203125" style="4" bestFit="1" customWidth="1"/>
    <col min="66" max="66" width="7.6640625" style="4" bestFit="1" customWidth="1"/>
    <col min="67" max="68" width="7.5" style="4" bestFit="1" customWidth="1"/>
    <col min="69" max="69" width="9.6640625" style="4" bestFit="1" customWidth="1"/>
    <col min="70" max="70" width="7.6640625" style="4" bestFit="1" customWidth="1"/>
    <col min="71" max="72" width="7.5" style="4" bestFit="1" customWidth="1"/>
    <col min="73" max="73" width="9.6640625" style="4" bestFit="1" customWidth="1"/>
    <col min="74" max="74" width="7.6640625" style="4" bestFit="1" customWidth="1"/>
    <col min="75" max="75" width="8.33203125" style="4" bestFit="1" customWidth="1"/>
    <col min="76" max="76" width="7.6640625" style="4" bestFit="1" customWidth="1"/>
    <col min="77" max="78" width="7.5" style="4" bestFit="1" customWidth="1"/>
    <col min="79" max="79" width="9.6640625" style="4" bestFit="1" customWidth="1"/>
    <col min="80" max="80" width="7.6640625" style="4" bestFit="1" customWidth="1"/>
    <col min="81" max="82" width="7.5" style="4" bestFit="1" customWidth="1"/>
    <col min="83" max="83" width="9.6640625" style="4" bestFit="1" customWidth="1"/>
    <col min="84" max="84" width="7.6640625" style="4" bestFit="1" customWidth="1"/>
    <col min="85" max="85" width="8.33203125" style="4" bestFit="1" customWidth="1"/>
    <col min="86" max="86" width="7.6640625" style="4" bestFit="1" customWidth="1"/>
    <col min="87" max="88" width="7.5" style="4" bestFit="1" customWidth="1"/>
    <col min="89" max="89" width="9.6640625" style="4" bestFit="1" customWidth="1"/>
    <col min="90" max="90" width="7.6640625" style="4" bestFit="1" customWidth="1"/>
    <col min="91" max="92" width="7.5" style="4" bestFit="1" customWidth="1"/>
    <col min="93" max="93" width="9.6640625" style="4" bestFit="1" customWidth="1"/>
    <col min="94" max="94" width="7.6640625" style="4" bestFit="1" customWidth="1"/>
    <col min="95" max="95" width="8.33203125" style="4" bestFit="1" customWidth="1"/>
    <col min="96" max="96" width="7.6640625" style="4" bestFit="1" customWidth="1"/>
    <col min="97" max="98" width="7.5" style="4" bestFit="1" customWidth="1"/>
    <col min="99" max="99" width="9.6640625" style="4" bestFit="1" customWidth="1"/>
    <col min="100" max="100" width="7.6640625" style="4" bestFit="1" customWidth="1"/>
    <col min="101" max="102" width="7.5" style="4" bestFit="1" customWidth="1"/>
    <col min="103" max="103" width="9.6640625" style="4" bestFit="1" customWidth="1"/>
    <col min="104" max="104" width="7.6640625" style="4" bestFit="1" customWidth="1"/>
    <col min="105" max="105" width="8.33203125" style="4" bestFit="1" customWidth="1"/>
    <col min="106" max="106" width="7.6640625" style="4" bestFit="1" customWidth="1"/>
    <col min="107" max="108" width="7.5" style="4" bestFit="1" customWidth="1"/>
    <col min="109" max="111" width="7.83203125" style="4" bestFit="1" customWidth="1"/>
    <col min="112" max="112" width="9" style="4" bestFit="1" customWidth="1"/>
    <col min="113" max="113" width="8.83203125" style="4" bestFit="1" customWidth="1"/>
    <col min="114" max="114" width="8.6640625" style="4" bestFit="1" customWidth="1"/>
    <col min="115" max="115" width="9" style="4" bestFit="1" customWidth="1"/>
    <col min="116" max="116" width="8.5" style="4" bestFit="1" customWidth="1"/>
    <col min="117" max="117" width="8.33203125" style="4" bestFit="1" customWidth="1"/>
    <col min="118" max="118" width="9.1640625" style="4" bestFit="1" customWidth="1"/>
    <col min="119" max="119" width="9" style="4" bestFit="1" customWidth="1"/>
    <col min="120" max="120" width="7.6640625" style="4" bestFit="1" customWidth="1"/>
    <col min="121" max="121" width="7.83203125" style="4" bestFit="1" customWidth="1"/>
    <col min="122" max="122" width="8.6640625" style="4" bestFit="1" customWidth="1"/>
    <col min="123" max="123" width="7.83203125" style="4" bestFit="1" customWidth="1"/>
    <col min="124" max="124" width="6.1640625" style="4" bestFit="1" customWidth="1"/>
    <col min="125" max="125" width="7.6640625" style="4" bestFit="1" customWidth="1"/>
    <col min="126" max="126" width="6.1640625" style="4" bestFit="1" customWidth="1"/>
    <col min="127" max="127" width="8.33203125" style="4" bestFit="1" customWidth="1"/>
    <col min="128" max="128" width="6.1640625" style="4" bestFit="1" customWidth="1"/>
    <col min="129" max="129" width="7.6640625" style="4" bestFit="1" customWidth="1"/>
    <col min="130" max="130" width="6.1640625" style="4" bestFit="1" customWidth="1"/>
    <col min="131" max="131" width="7.5" style="4" bestFit="1" customWidth="1"/>
    <col min="132" max="132" width="6.1640625" style="4" bestFit="1" customWidth="1"/>
    <col min="133" max="133" width="7.5" style="4" bestFit="1" customWidth="1"/>
    <col min="134" max="134" width="6.1640625" style="4" bestFit="1" customWidth="1"/>
    <col min="135" max="135" width="7.83203125" style="4" bestFit="1" customWidth="1"/>
    <col min="136" max="136" width="6.1640625" style="4" bestFit="1" customWidth="1"/>
    <col min="137" max="137" width="7.83203125" style="4" bestFit="1" customWidth="1"/>
    <col min="138" max="138" width="6.1640625" style="4" bestFit="1" customWidth="1"/>
    <col min="139" max="139" width="7.83203125" style="4" bestFit="1" customWidth="1"/>
    <col min="140" max="140" width="6.1640625" style="4" bestFit="1" customWidth="1"/>
    <col min="141" max="141" width="9" style="4" bestFit="1" customWidth="1"/>
    <col min="142" max="142" width="6.1640625" style="4" bestFit="1" customWidth="1"/>
    <col min="143" max="143" width="8.83203125" style="4" bestFit="1" customWidth="1"/>
    <col min="144" max="144" width="6.1640625" style="4" bestFit="1" customWidth="1"/>
    <col min="145" max="145" width="8.6640625" style="4" bestFit="1" customWidth="1"/>
    <col min="146" max="146" width="6.1640625" style="4" bestFit="1" customWidth="1"/>
    <col min="147" max="147" width="9" style="4" bestFit="1" customWidth="1"/>
    <col min="148" max="148" width="6.1640625" style="4" bestFit="1" customWidth="1"/>
    <col min="149" max="149" width="8.5" style="4" bestFit="1" customWidth="1"/>
    <col min="150" max="150" width="6.1640625" style="4" bestFit="1" customWidth="1"/>
    <col min="151" max="151" width="8.33203125" style="4" bestFit="1" customWidth="1"/>
    <col min="152" max="152" width="6.1640625" style="4" bestFit="1" customWidth="1"/>
    <col min="153" max="16384" width="10.83203125" style="4"/>
  </cols>
  <sheetData>
    <row r="1" spans="1:129" ht="32" customHeight="1" x14ac:dyDescent="0.3">
      <c r="A1" s="26" t="s">
        <v>176</v>
      </c>
    </row>
    <row r="2" spans="1:129" s="67" customFormat="1" ht="19" x14ac:dyDescent="0.25">
      <c r="A2" s="1"/>
      <c r="B2" s="66"/>
    </row>
    <row r="3" spans="1:129" s="67" customFormat="1" ht="19" x14ac:dyDescent="0.25">
      <c r="A3" s="69" t="s">
        <v>173</v>
      </c>
      <c r="B3" s="66"/>
    </row>
    <row r="4" spans="1:129" s="67" customFormat="1" ht="19" x14ac:dyDescent="0.25">
      <c r="A4" s="69" t="s">
        <v>174</v>
      </c>
      <c r="B4" s="66"/>
    </row>
    <row r="5" spans="1:129" s="67" customFormat="1" ht="21" x14ac:dyDescent="0.25">
      <c r="A5" s="68"/>
      <c r="B5" s="66"/>
    </row>
    <row r="6" spans="1:129" ht="15" customHeight="1" x14ac:dyDescent="0.2"/>
    <row r="7" spans="1:129" ht="19" x14ac:dyDescent="0.25">
      <c r="A7" s="27" t="s">
        <v>49</v>
      </c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9" s="3" customFormat="1" ht="34" customHeight="1" x14ac:dyDescent="0.25">
      <c r="A8" s="1" t="s">
        <v>0</v>
      </c>
      <c r="B8" s="2"/>
      <c r="C8" s="2"/>
    </row>
    <row r="9" spans="1:129" s="3" customFormat="1" ht="19" x14ac:dyDescent="0.25">
      <c r="A9" s="1" t="s">
        <v>4</v>
      </c>
      <c r="B9" s="2"/>
      <c r="C9" s="2"/>
    </row>
    <row r="10" spans="1:129" s="3" customFormat="1" ht="19" x14ac:dyDescent="0.25">
      <c r="A10" s="1" t="s">
        <v>1</v>
      </c>
      <c r="B10" s="2"/>
      <c r="C10" s="2"/>
    </row>
    <row r="11" spans="1:129" s="3" customFormat="1" ht="19" x14ac:dyDescent="0.25">
      <c r="A11" s="1" t="s">
        <v>2</v>
      </c>
      <c r="B11" s="2"/>
      <c r="C11" s="2"/>
    </row>
    <row r="12" spans="1:129" s="3" customFormat="1" ht="19" x14ac:dyDescent="0.25">
      <c r="A12" s="1" t="s">
        <v>3</v>
      </c>
      <c r="B12" s="2"/>
      <c r="C12" s="2"/>
    </row>
    <row r="13" spans="1:129" s="3" customFormat="1" ht="19" x14ac:dyDescent="0.25">
      <c r="A13" s="1" t="s">
        <v>47</v>
      </c>
      <c r="B13" s="2"/>
      <c r="C13" s="2"/>
    </row>
    <row r="14" spans="1:129" s="3" customFormat="1" ht="19" x14ac:dyDescent="0.25">
      <c r="A14" s="1"/>
      <c r="B14" s="25"/>
      <c r="C14" s="25"/>
    </row>
    <row r="15" spans="1:129" ht="20" thickBot="1" x14ac:dyDescent="0.3">
      <c r="A15" s="27" t="s">
        <v>175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29" s="3" customFormat="1" ht="37" customHeight="1" x14ac:dyDescent="0.2">
      <c r="A16" s="14" t="s">
        <v>5</v>
      </c>
      <c r="B16" s="30" t="s">
        <v>31</v>
      </c>
      <c r="C16" s="31" t="s">
        <v>53</v>
      </c>
      <c r="D16" s="31" t="s">
        <v>54</v>
      </c>
      <c r="E16" s="31" t="s">
        <v>55</v>
      </c>
      <c r="F16" s="31" t="s">
        <v>56</v>
      </c>
      <c r="G16" s="31" t="s">
        <v>57</v>
      </c>
      <c r="H16" s="31" t="s">
        <v>58</v>
      </c>
      <c r="I16" s="31" t="s">
        <v>59</v>
      </c>
      <c r="J16" s="31" t="s">
        <v>60</v>
      </c>
      <c r="K16" s="31" t="s">
        <v>61</v>
      </c>
      <c r="L16" s="31" t="s">
        <v>62</v>
      </c>
      <c r="M16" s="31" t="s">
        <v>63</v>
      </c>
      <c r="N16" s="31" t="s">
        <v>64</v>
      </c>
      <c r="O16" s="31" t="s">
        <v>65</v>
      </c>
      <c r="P16" s="31" t="s">
        <v>66</v>
      </c>
      <c r="Q16" s="31" t="s">
        <v>67</v>
      </c>
      <c r="R16" s="31" t="s">
        <v>68</v>
      </c>
      <c r="S16" s="31" t="s">
        <v>69</v>
      </c>
      <c r="T16" s="31" t="s">
        <v>70</v>
      </c>
      <c r="U16" s="31" t="s">
        <v>71</v>
      </c>
      <c r="V16" s="31" t="s">
        <v>72</v>
      </c>
      <c r="W16" s="31" t="s">
        <v>73</v>
      </c>
      <c r="X16" s="31" t="s">
        <v>74</v>
      </c>
      <c r="Y16" s="31" t="s">
        <v>75</v>
      </c>
      <c r="Z16" s="31" t="s">
        <v>76</v>
      </c>
      <c r="AA16" s="31" t="s">
        <v>77</v>
      </c>
      <c r="AB16" s="31" t="s">
        <v>78</v>
      </c>
      <c r="AC16" s="31" t="s">
        <v>79</v>
      </c>
      <c r="AD16" s="31" t="s">
        <v>80</v>
      </c>
      <c r="AE16" s="31" t="s">
        <v>81</v>
      </c>
      <c r="AF16" s="31" t="s">
        <v>82</v>
      </c>
      <c r="AG16" s="31" t="s">
        <v>83</v>
      </c>
      <c r="AH16" s="31" t="s">
        <v>84</v>
      </c>
      <c r="AI16" s="31" t="s">
        <v>85</v>
      </c>
      <c r="AJ16" s="31" t="s">
        <v>86</v>
      </c>
      <c r="AK16" s="31" t="s">
        <v>87</v>
      </c>
      <c r="AL16" s="31" t="s">
        <v>88</v>
      </c>
      <c r="AM16" s="31" t="s">
        <v>89</v>
      </c>
      <c r="AN16" s="31" t="s">
        <v>90</v>
      </c>
      <c r="AO16" s="31" t="s">
        <v>91</v>
      </c>
      <c r="AP16" s="31" t="s">
        <v>92</v>
      </c>
      <c r="AQ16" s="31" t="s">
        <v>93</v>
      </c>
      <c r="AR16" s="31" t="s">
        <v>94</v>
      </c>
      <c r="AS16" s="31" t="s">
        <v>95</v>
      </c>
      <c r="AT16" s="31" t="s">
        <v>96</v>
      </c>
      <c r="AU16" s="31" t="s">
        <v>97</v>
      </c>
      <c r="AV16" s="31" t="s">
        <v>98</v>
      </c>
      <c r="AW16" s="31" t="s">
        <v>99</v>
      </c>
      <c r="AX16" s="31" t="s">
        <v>100</v>
      </c>
      <c r="AY16" s="31" t="s">
        <v>101</v>
      </c>
      <c r="AZ16" s="31" t="s">
        <v>102</v>
      </c>
      <c r="BA16" s="31" t="s">
        <v>103</v>
      </c>
      <c r="BB16" s="31" t="s">
        <v>104</v>
      </c>
      <c r="BC16" s="31" t="s">
        <v>105</v>
      </c>
      <c r="BD16" s="31" t="s">
        <v>106</v>
      </c>
      <c r="BE16" s="31" t="s">
        <v>107</v>
      </c>
      <c r="BF16" s="31" t="s">
        <v>108</v>
      </c>
      <c r="BG16" s="31" t="s">
        <v>109</v>
      </c>
      <c r="BH16" s="31" t="s">
        <v>110</v>
      </c>
      <c r="BI16" s="31" t="s">
        <v>111</v>
      </c>
      <c r="BJ16" s="31" t="s">
        <v>112</v>
      </c>
      <c r="BK16" s="31" t="s">
        <v>113</v>
      </c>
      <c r="BL16" s="31" t="s">
        <v>114</v>
      </c>
      <c r="BM16" s="31" t="s">
        <v>115</v>
      </c>
      <c r="BN16" s="31" t="s">
        <v>116</v>
      </c>
      <c r="BO16" s="31" t="s">
        <v>117</v>
      </c>
      <c r="BP16" s="31" t="s">
        <v>118</v>
      </c>
      <c r="BQ16" s="31" t="s">
        <v>119</v>
      </c>
      <c r="BR16" s="31" t="s">
        <v>120</v>
      </c>
      <c r="BS16" s="31" t="s">
        <v>121</v>
      </c>
      <c r="BT16" s="31" t="s">
        <v>122</v>
      </c>
      <c r="BU16" s="31" t="s">
        <v>123</v>
      </c>
      <c r="BV16" s="31" t="s">
        <v>124</v>
      </c>
      <c r="BW16" s="31" t="s">
        <v>125</v>
      </c>
      <c r="BX16" s="31" t="s">
        <v>126</v>
      </c>
      <c r="BY16" s="31" t="s">
        <v>127</v>
      </c>
      <c r="BZ16" s="31" t="s">
        <v>128</v>
      </c>
      <c r="CA16" s="31" t="s">
        <v>129</v>
      </c>
      <c r="CB16" s="31" t="s">
        <v>130</v>
      </c>
      <c r="CC16" s="31" t="s">
        <v>131</v>
      </c>
      <c r="CD16" s="31" t="s">
        <v>132</v>
      </c>
      <c r="CE16" s="31" t="s">
        <v>133</v>
      </c>
      <c r="CF16" s="31" t="s">
        <v>134</v>
      </c>
      <c r="CG16" s="31" t="s">
        <v>135</v>
      </c>
      <c r="CH16" s="31" t="s">
        <v>136</v>
      </c>
      <c r="CI16" s="31" t="s">
        <v>137</v>
      </c>
      <c r="CJ16" s="31" t="s">
        <v>138</v>
      </c>
      <c r="CK16" s="31" t="s">
        <v>139</v>
      </c>
      <c r="CL16" s="31" t="s">
        <v>140</v>
      </c>
      <c r="CM16" s="31" t="s">
        <v>141</v>
      </c>
      <c r="CN16" s="31" t="s">
        <v>142</v>
      </c>
      <c r="CO16" s="31" t="s">
        <v>143</v>
      </c>
      <c r="CP16" s="31" t="s">
        <v>144</v>
      </c>
      <c r="CQ16" s="31" t="s">
        <v>145</v>
      </c>
      <c r="CR16" s="31" t="s">
        <v>146</v>
      </c>
      <c r="CS16" s="31" t="s">
        <v>147</v>
      </c>
      <c r="CT16" s="31" t="s">
        <v>148</v>
      </c>
      <c r="CU16" s="31" t="s">
        <v>149</v>
      </c>
      <c r="CV16" s="31" t="s">
        <v>150</v>
      </c>
      <c r="CW16" s="31" t="s">
        <v>151</v>
      </c>
      <c r="CX16" s="31" t="s">
        <v>152</v>
      </c>
      <c r="CY16" s="31" t="s">
        <v>153</v>
      </c>
      <c r="CZ16" s="31" t="s">
        <v>154</v>
      </c>
      <c r="DA16" s="31" t="s">
        <v>155</v>
      </c>
      <c r="DB16" s="31" t="s">
        <v>156</v>
      </c>
      <c r="DC16" s="31" t="s">
        <v>157</v>
      </c>
      <c r="DD16" s="31" t="s">
        <v>158</v>
      </c>
      <c r="DE16" s="31" t="s">
        <v>159</v>
      </c>
      <c r="DF16" s="31" t="s">
        <v>160</v>
      </c>
      <c r="DG16" s="31" t="s">
        <v>161</v>
      </c>
      <c r="DH16" s="31" t="s">
        <v>162</v>
      </c>
      <c r="DI16" s="31" t="s">
        <v>163</v>
      </c>
      <c r="DJ16" s="31" t="s">
        <v>164</v>
      </c>
      <c r="DK16" s="31" t="s">
        <v>165</v>
      </c>
      <c r="DL16" s="31" t="s">
        <v>166</v>
      </c>
      <c r="DM16" s="31" t="s">
        <v>167</v>
      </c>
      <c r="DN16" s="31" t="s">
        <v>168</v>
      </c>
      <c r="DO16" s="31" t="s">
        <v>169</v>
      </c>
      <c r="DP16" s="31" t="s">
        <v>170</v>
      </c>
      <c r="DQ16" s="31" t="s">
        <v>171</v>
      </c>
      <c r="DR16" s="31" t="s">
        <v>172</v>
      </c>
      <c r="DS16" s="4"/>
      <c r="DT16" s="4"/>
      <c r="DU16" s="4"/>
      <c r="DV16" s="4"/>
      <c r="DW16" s="4"/>
      <c r="DX16" s="4"/>
      <c r="DY16" s="4"/>
    </row>
    <row r="17" spans="1:122" x14ac:dyDescent="0.2">
      <c r="A17" s="19" t="s">
        <v>6</v>
      </c>
      <c r="B17" s="32" t="s">
        <v>178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58"/>
      <c r="DJ17" s="58"/>
      <c r="DK17" s="58"/>
      <c r="DL17" s="58"/>
      <c r="DM17" s="58"/>
      <c r="DN17" s="58"/>
      <c r="DO17" s="58"/>
      <c r="DP17" s="58"/>
      <c r="DQ17" s="58"/>
      <c r="DR17" s="59"/>
    </row>
    <row r="18" spans="1:122" x14ac:dyDescent="0.2">
      <c r="A18" s="19" t="s">
        <v>7</v>
      </c>
      <c r="B18" s="32" t="s">
        <v>179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58"/>
      <c r="DJ18" s="58"/>
      <c r="DK18" s="58"/>
      <c r="DL18" s="58"/>
      <c r="DM18" s="58"/>
      <c r="DN18" s="58"/>
      <c r="DO18" s="58"/>
      <c r="DP18" s="58"/>
      <c r="DQ18" s="58"/>
      <c r="DR18" s="59"/>
    </row>
    <row r="19" spans="1:122" x14ac:dyDescent="0.2">
      <c r="A19" s="19" t="s">
        <v>8</v>
      </c>
      <c r="B19" s="32" t="s">
        <v>180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58"/>
      <c r="DJ19" s="58"/>
      <c r="DK19" s="58"/>
      <c r="DL19" s="58"/>
      <c r="DM19" s="58"/>
      <c r="DN19" s="58"/>
      <c r="DO19" s="58"/>
      <c r="DP19" s="58"/>
      <c r="DQ19" s="58"/>
      <c r="DR19" s="59"/>
    </row>
    <row r="20" spans="1:122" x14ac:dyDescent="0.2">
      <c r="A20" s="19" t="s">
        <v>9</v>
      </c>
      <c r="B20" s="32" t="s">
        <v>181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58"/>
      <c r="DJ20" s="58"/>
      <c r="DK20" s="58"/>
      <c r="DL20" s="58"/>
      <c r="DM20" s="58"/>
      <c r="DN20" s="58"/>
      <c r="DO20" s="58"/>
      <c r="DP20" s="58"/>
      <c r="DQ20" s="58"/>
      <c r="DR20" s="59"/>
    </row>
    <row r="21" spans="1:122" x14ac:dyDescent="0.2">
      <c r="A21" s="19" t="s">
        <v>10</v>
      </c>
      <c r="B21" s="32" t="s">
        <v>180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58"/>
      <c r="DJ21" s="58"/>
      <c r="DK21" s="58"/>
      <c r="DL21" s="58"/>
      <c r="DM21" s="58"/>
      <c r="DN21" s="58"/>
      <c r="DO21" s="58"/>
      <c r="DP21" s="58"/>
      <c r="DQ21" s="58"/>
      <c r="DR21" s="59"/>
    </row>
    <row r="22" spans="1:122" x14ac:dyDescent="0.2">
      <c r="A22" s="19" t="s">
        <v>11</v>
      </c>
      <c r="B22" s="32" t="s">
        <v>181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58"/>
      <c r="DJ22" s="58"/>
      <c r="DK22" s="58"/>
      <c r="DL22" s="58"/>
      <c r="DM22" s="58"/>
      <c r="DN22" s="58"/>
      <c r="DO22" s="58"/>
      <c r="DP22" s="58"/>
      <c r="DQ22" s="58"/>
      <c r="DR22" s="59"/>
    </row>
    <row r="23" spans="1:122" x14ac:dyDescent="0.2">
      <c r="A23" s="19" t="s">
        <v>12</v>
      </c>
      <c r="B23" s="32" t="s">
        <v>182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58"/>
      <c r="DJ23" s="58"/>
      <c r="DK23" s="58"/>
      <c r="DL23" s="58"/>
      <c r="DM23" s="58"/>
      <c r="DN23" s="58"/>
      <c r="DO23" s="58"/>
      <c r="DP23" s="58"/>
      <c r="DQ23" s="58"/>
      <c r="DR23" s="59"/>
    </row>
    <row r="24" spans="1:122" x14ac:dyDescent="0.2">
      <c r="A24" s="19" t="s">
        <v>13</v>
      </c>
      <c r="B24" s="32" t="s">
        <v>179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58"/>
      <c r="DJ24" s="58"/>
      <c r="DK24" s="58"/>
      <c r="DL24" s="58"/>
      <c r="DM24" s="58"/>
      <c r="DN24" s="58"/>
      <c r="DO24" s="58"/>
      <c r="DP24" s="58"/>
      <c r="DQ24" s="58"/>
      <c r="DR24" s="59"/>
    </row>
    <row r="25" spans="1:122" x14ac:dyDescent="0.2">
      <c r="A25" s="19" t="s">
        <v>14</v>
      </c>
      <c r="B25" s="32" t="s">
        <v>181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58"/>
      <c r="DJ25" s="58"/>
      <c r="DK25" s="58"/>
      <c r="DL25" s="58"/>
      <c r="DM25" s="58"/>
      <c r="DN25" s="58"/>
      <c r="DO25" s="58"/>
      <c r="DP25" s="58"/>
      <c r="DQ25" s="58"/>
      <c r="DR25" s="59"/>
    </row>
    <row r="26" spans="1:122" x14ac:dyDescent="0.2">
      <c r="A26" s="19" t="s">
        <v>15</v>
      </c>
      <c r="B26" s="32" t="s">
        <v>180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58"/>
      <c r="DJ26" s="58"/>
      <c r="DK26" s="58"/>
      <c r="DL26" s="58"/>
      <c r="DM26" s="58"/>
      <c r="DN26" s="58"/>
      <c r="DO26" s="58"/>
      <c r="DP26" s="58"/>
      <c r="DQ26" s="58"/>
      <c r="DR26" s="59"/>
    </row>
    <row r="27" spans="1:122" x14ac:dyDescent="0.2">
      <c r="A27" s="19" t="s">
        <v>16</v>
      </c>
      <c r="B27" s="32" t="s">
        <v>181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58"/>
      <c r="DJ27" s="58"/>
      <c r="DK27" s="58"/>
      <c r="DL27" s="58"/>
      <c r="DM27" s="58"/>
      <c r="DN27" s="58"/>
      <c r="DO27" s="58"/>
      <c r="DP27" s="58"/>
      <c r="DQ27" s="58"/>
      <c r="DR27" s="59"/>
    </row>
    <row r="28" spans="1:122" x14ac:dyDescent="0.2">
      <c r="A28" s="19" t="s">
        <v>17</v>
      </c>
      <c r="B28" s="32" t="s">
        <v>179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58"/>
      <c r="DJ28" s="58"/>
      <c r="DK28" s="58"/>
      <c r="DL28" s="58"/>
      <c r="DM28" s="58"/>
      <c r="DN28" s="58"/>
      <c r="DO28" s="58"/>
      <c r="DP28" s="58"/>
      <c r="DQ28" s="58"/>
      <c r="DR28" s="59"/>
    </row>
    <row r="29" spans="1:122" x14ac:dyDescent="0.2">
      <c r="A29" s="19" t="s">
        <v>18</v>
      </c>
      <c r="B29" s="32" t="s">
        <v>180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58"/>
      <c r="DJ29" s="58"/>
      <c r="DK29" s="58"/>
      <c r="DL29" s="58"/>
      <c r="DM29" s="58"/>
      <c r="DN29" s="58"/>
      <c r="DO29" s="58"/>
      <c r="DP29" s="58"/>
      <c r="DQ29" s="58"/>
      <c r="DR29" s="59"/>
    </row>
    <row r="30" spans="1:122" x14ac:dyDescent="0.2">
      <c r="A30" s="19" t="s">
        <v>19</v>
      </c>
      <c r="B30" s="32" t="s">
        <v>179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58"/>
      <c r="DJ30" s="58"/>
      <c r="DK30" s="58"/>
      <c r="DL30" s="58"/>
      <c r="DM30" s="58"/>
      <c r="DN30" s="58"/>
      <c r="DO30" s="58"/>
      <c r="DP30" s="58"/>
      <c r="DQ30" s="58"/>
      <c r="DR30" s="59"/>
    </row>
    <row r="31" spans="1:122" x14ac:dyDescent="0.2">
      <c r="A31" s="19" t="s">
        <v>20</v>
      </c>
      <c r="B31" s="32" t="s">
        <v>180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58"/>
      <c r="DJ31" s="58"/>
      <c r="DK31" s="58"/>
      <c r="DL31" s="58"/>
      <c r="DM31" s="58"/>
      <c r="DN31" s="58"/>
      <c r="DO31" s="58"/>
      <c r="DP31" s="58"/>
      <c r="DQ31" s="58"/>
      <c r="DR31" s="59"/>
    </row>
    <row r="32" spans="1:122" x14ac:dyDescent="0.2">
      <c r="A32" s="19" t="s">
        <v>21</v>
      </c>
      <c r="B32" s="32" t="s">
        <v>182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58"/>
      <c r="DJ32" s="58"/>
      <c r="DK32" s="58"/>
      <c r="DL32" s="58"/>
      <c r="DM32" s="58"/>
      <c r="DN32" s="58"/>
      <c r="DO32" s="58"/>
      <c r="DP32" s="58"/>
      <c r="DQ32" s="58"/>
      <c r="DR32" s="59"/>
    </row>
    <row r="33" spans="1:122" x14ac:dyDescent="0.2">
      <c r="A33" s="19" t="s">
        <v>22</v>
      </c>
      <c r="B33" s="32" t="s">
        <v>179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58"/>
      <c r="DJ33" s="58"/>
      <c r="DK33" s="58"/>
      <c r="DL33" s="58"/>
      <c r="DM33" s="58"/>
      <c r="DN33" s="58"/>
      <c r="DO33" s="58"/>
      <c r="DP33" s="58"/>
      <c r="DQ33" s="58"/>
      <c r="DR33" s="59"/>
    </row>
    <row r="34" spans="1:122" x14ac:dyDescent="0.2">
      <c r="A34" s="19" t="s">
        <v>23</v>
      </c>
      <c r="B34" s="32" t="s">
        <v>181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58"/>
      <c r="DJ34" s="58"/>
      <c r="DK34" s="58"/>
      <c r="DL34" s="58"/>
      <c r="DM34" s="58"/>
      <c r="DN34" s="58"/>
      <c r="DO34" s="58"/>
      <c r="DP34" s="58"/>
      <c r="DQ34" s="58"/>
      <c r="DR34" s="59"/>
    </row>
    <row r="35" spans="1:122" x14ac:dyDescent="0.2">
      <c r="A35" s="19" t="s">
        <v>24</v>
      </c>
      <c r="B35" s="32" t="s">
        <v>182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58"/>
      <c r="DJ35" s="58"/>
      <c r="DK35" s="58"/>
      <c r="DL35" s="58"/>
      <c r="DM35" s="58"/>
      <c r="DN35" s="58"/>
      <c r="DO35" s="58"/>
      <c r="DP35" s="58"/>
      <c r="DQ35" s="58"/>
      <c r="DR35" s="59"/>
    </row>
    <row r="36" spans="1:122" x14ac:dyDescent="0.2">
      <c r="A36" s="19" t="s">
        <v>25</v>
      </c>
      <c r="B36" s="32" t="s">
        <v>181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58"/>
      <c r="DJ36" s="58"/>
      <c r="DK36" s="58"/>
      <c r="DL36" s="58"/>
      <c r="DM36" s="58"/>
      <c r="DN36" s="58"/>
      <c r="DO36" s="58"/>
      <c r="DP36" s="58"/>
      <c r="DQ36" s="58"/>
      <c r="DR36" s="59"/>
    </row>
    <row r="37" spans="1:122" x14ac:dyDescent="0.2">
      <c r="A37" s="19" t="s">
        <v>26</v>
      </c>
      <c r="B37" s="32" t="s">
        <v>178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58"/>
      <c r="DJ37" s="58"/>
      <c r="DK37" s="58"/>
      <c r="DL37" s="58"/>
      <c r="DM37" s="58"/>
      <c r="DN37" s="58"/>
      <c r="DO37" s="58"/>
      <c r="DP37" s="58"/>
      <c r="DQ37" s="58"/>
      <c r="DR37" s="59"/>
    </row>
    <row r="38" spans="1:122" x14ac:dyDescent="0.2">
      <c r="A38" s="19" t="s">
        <v>27</v>
      </c>
      <c r="B38" s="32" t="s">
        <v>179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58"/>
      <c r="DJ38" s="58"/>
      <c r="DK38" s="58"/>
      <c r="DL38" s="58"/>
      <c r="DM38" s="58"/>
      <c r="DN38" s="58"/>
      <c r="DO38" s="58"/>
      <c r="DP38" s="58"/>
      <c r="DQ38" s="58"/>
      <c r="DR38" s="59"/>
    </row>
    <row r="39" spans="1:122" x14ac:dyDescent="0.2">
      <c r="A39" s="19" t="s">
        <v>28</v>
      </c>
      <c r="B39" s="32" t="s">
        <v>181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58"/>
      <c r="DJ39" s="58"/>
      <c r="DK39" s="58"/>
      <c r="DL39" s="58"/>
      <c r="DM39" s="58"/>
      <c r="DN39" s="58"/>
      <c r="DO39" s="58"/>
      <c r="DP39" s="58"/>
      <c r="DQ39" s="58"/>
      <c r="DR39" s="59"/>
    </row>
    <row r="40" spans="1:122" s="42" customFormat="1" ht="17" thickBot="1" x14ac:dyDescent="0.25">
      <c r="A40" s="45" t="s">
        <v>29</v>
      </c>
      <c r="B40" s="33" t="s">
        <v>180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35"/>
      <c r="DJ40" s="35"/>
      <c r="DK40" s="35"/>
      <c r="DL40" s="35"/>
      <c r="DM40" s="35"/>
      <c r="DN40" s="35"/>
      <c r="DO40" s="35"/>
      <c r="DP40" s="35"/>
      <c r="DQ40" s="35"/>
      <c r="DR40" s="60"/>
    </row>
    <row r="41" spans="1:122" s="3" customFormat="1" ht="20" thickBot="1" x14ac:dyDescent="0.3">
      <c r="A41" s="1"/>
      <c r="B41" s="34"/>
    </row>
    <row r="42" spans="1:122" x14ac:dyDescent="0.2">
      <c r="A42" s="14" t="s">
        <v>5</v>
      </c>
      <c r="B42" s="15" t="s">
        <v>31</v>
      </c>
      <c r="C42" s="16" t="str">
        <f t="shared" ref="C42:DR42" si="0">C16</f>
        <v>Namn 1</v>
      </c>
      <c r="D42" s="16" t="str">
        <f t="shared" si="0"/>
        <v>Namn 2</v>
      </c>
      <c r="E42" s="17" t="str">
        <f t="shared" si="0"/>
        <v>Namn 3</v>
      </c>
      <c r="F42" s="17" t="str">
        <f t="shared" si="0"/>
        <v>Namn 4</v>
      </c>
      <c r="G42" s="17" t="str">
        <f t="shared" si="0"/>
        <v>Namn 5</v>
      </c>
      <c r="H42" s="17" t="str">
        <f t="shared" si="0"/>
        <v>Namn 6</v>
      </c>
      <c r="I42" s="17" t="str">
        <f t="shared" si="0"/>
        <v>Namn 7</v>
      </c>
      <c r="J42" s="17" t="str">
        <f t="shared" si="0"/>
        <v>Namn 8</v>
      </c>
      <c r="K42" s="17" t="str">
        <f t="shared" si="0"/>
        <v>Namn 9</v>
      </c>
      <c r="L42" s="17" t="str">
        <f t="shared" si="0"/>
        <v>Namn 10</v>
      </c>
      <c r="M42" s="17" t="str">
        <f t="shared" si="0"/>
        <v>Namn 11</v>
      </c>
      <c r="N42" s="17" t="str">
        <f t="shared" si="0"/>
        <v>Namn 12</v>
      </c>
      <c r="O42" s="17" t="str">
        <f t="shared" si="0"/>
        <v>Namn 13</v>
      </c>
      <c r="P42" s="17" t="str">
        <f t="shared" si="0"/>
        <v>Namn 14</v>
      </c>
      <c r="Q42" s="17" t="str">
        <f t="shared" si="0"/>
        <v>Namn 15</v>
      </c>
      <c r="R42" s="17" t="str">
        <f t="shared" si="0"/>
        <v>Namn 16</v>
      </c>
      <c r="S42" s="16" t="str">
        <f t="shared" ref="S42:AB42" si="1">S16</f>
        <v>Namn 17</v>
      </c>
      <c r="T42" s="17" t="str">
        <f t="shared" si="1"/>
        <v>Namn 18</v>
      </c>
      <c r="U42" s="17" t="str">
        <f t="shared" si="1"/>
        <v>Namn 19</v>
      </c>
      <c r="V42" s="17" t="str">
        <f t="shared" si="1"/>
        <v>Namn 20</v>
      </c>
      <c r="W42" s="17" t="str">
        <f t="shared" si="1"/>
        <v>Namn 21</v>
      </c>
      <c r="X42" s="17" t="str">
        <f t="shared" si="1"/>
        <v>Namn 22</v>
      </c>
      <c r="Y42" s="17" t="str">
        <f t="shared" si="1"/>
        <v>Namn 23</v>
      </c>
      <c r="Z42" s="17" t="str">
        <f t="shared" si="1"/>
        <v>Namn 24</v>
      </c>
      <c r="AA42" s="17" t="str">
        <f t="shared" si="1"/>
        <v>Namn 25</v>
      </c>
      <c r="AB42" s="17" t="str">
        <f t="shared" si="1"/>
        <v>Namn 26</v>
      </c>
      <c r="AC42" s="16" t="str">
        <f t="shared" ref="AC42:AL42" si="2">AC16</f>
        <v>Namn 27</v>
      </c>
      <c r="AD42" s="17" t="str">
        <f t="shared" si="2"/>
        <v>Namn 28</v>
      </c>
      <c r="AE42" s="17" t="str">
        <f t="shared" si="2"/>
        <v>Namn 29</v>
      </c>
      <c r="AF42" s="17" t="str">
        <f t="shared" si="2"/>
        <v>Namn 30</v>
      </c>
      <c r="AG42" s="17" t="str">
        <f t="shared" si="2"/>
        <v>Namn 31</v>
      </c>
      <c r="AH42" s="17" t="str">
        <f t="shared" si="2"/>
        <v>Namn 32</v>
      </c>
      <c r="AI42" s="17" t="str">
        <f t="shared" si="2"/>
        <v>Namn 33</v>
      </c>
      <c r="AJ42" s="17" t="str">
        <f t="shared" si="2"/>
        <v>Namn 34</v>
      </c>
      <c r="AK42" s="17" t="str">
        <f t="shared" si="2"/>
        <v>Namn 35</v>
      </c>
      <c r="AL42" s="17" t="str">
        <f t="shared" si="2"/>
        <v>Namn 36</v>
      </c>
      <c r="AM42" s="16" t="str">
        <f t="shared" ref="AM42:AV42" si="3">AM16</f>
        <v>Namn 37</v>
      </c>
      <c r="AN42" s="17" t="str">
        <f t="shared" si="3"/>
        <v>Namn 38</v>
      </c>
      <c r="AO42" s="17" t="str">
        <f t="shared" si="3"/>
        <v>Namn 39</v>
      </c>
      <c r="AP42" s="17" t="str">
        <f t="shared" si="3"/>
        <v>Namn 40</v>
      </c>
      <c r="AQ42" s="17" t="str">
        <f t="shared" si="3"/>
        <v>Namn 41</v>
      </c>
      <c r="AR42" s="17" t="str">
        <f t="shared" si="3"/>
        <v>Namn 42</v>
      </c>
      <c r="AS42" s="17" t="str">
        <f t="shared" si="3"/>
        <v>Namn 43</v>
      </c>
      <c r="AT42" s="17" t="str">
        <f t="shared" si="3"/>
        <v>Namn 44</v>
      </c>
      <c r="AU42" s="17" t="str">
        <f t="shared" si="3"/>
        <v>Namn 45</v>
      </c>
      <c r="AV42" s="17" t="str">
        <f t="shared" si="3"/>
        <v>Namn 46</v>
      </c>
      <c r="AW42" s="16" t="str">
        <f t="shared" ref="AW42:BF42" si="4">AW16</f>
        <v>Namn 47</v>
      </c>
      <c r="AX42" s="17" t="str">
        <f t="shared" si="4"/>
        <v>Namn 48</v>
      </c>
      <c r="AY42" s="17" t="str">
        <f t="shared" si="4"/>
        <v>Namn 49</v>
      </c>
      <c r="AZ42" s="17" t="str">
        <f t="shared" si="4"/>
        <v>Namn 50</v>
      </c>
      <c r="BA42" s="17" t="str">
        <f t="shared" si="4"/>
        <v>Namn 51</v>
      </c>
      <c r="BB42" s="17" t="str">
        <f t="shared" si="4"/>
        <v>Namn 52</v>
      </c>
      <c r="BC42" s="17" t="str">
        <f t="shared" si="4"/>
        <v>Namn 53</v>
      </c>
      <c r="BD42" s="17" t="str">
        <f t="shared" si="4"/>
        <v>Namn 54</v>
      </c>
      <c r="BE42" s="17" t="str">
        <f t="shared" si="4"/>
        <v>Namn 55</v>
      </c>
      <c r="BF42" s="17" t="str">
        <f t="shared" si="4"/>
        <v>Namn 56</v>
      </c>
      <c r="BG42" s="16" t="str">
        <f t="shared" ref="BG42:BP42" si="5">BG16</f>
        <v>Namn 57</v>
      </c>
      <c r="BH42" s="17" t="str">
        <f t="shared" si="5"/>
        <v>Namn 58</v>
      </c>
      <c r="BI42" s="17" t="str">
        <f t="shared" si="5"/>
        <v>Namn 59</v>
      </c>
      <c r="BJ42" s="17" t="str">
        <f t="shared" si="5"/>
        <v>Namn 60</v>
      </c>
      <c r="BK42" s="17" t="str">
        <f t="shared" si="5"/>
        <v>Namn 61</v>
      </c>
      <c r="BL42" s="17" t="str">
        <f t="shared" si="5"/>
        <v>Namn 62</v>
      </c>
      <c r="BM42" s="17" t="str">
        <f t="shared" si="5"/>
        <v>Namn 63</v>
      </c>
      <c r="BN42" s="17" t="str">
        <f t="shared" si="5"/>
        <v>Namn 64</v>
      </c>
      <c r="BO42" s="17" t="str">
        <f t="shared" si="5"/>
        <v>Namn 65</v>
      </c>
      <c r="BP42" s="17" t="str">
        <f t="shared" si="5"/>
        <v>Namn 66</v>
      </c>
      <c r="BQ42" s="16" t="str">
        <f t="shared" ref="BQ42:BZ42" si="6">BQ16</f>
        <v>Namn 67</v>
      </c>
      <c r="BR42" s="17" t="str">
        <f t="shared" si="6"/>
        <v>Namn 68</v>
      </c>
      <c r="BS42" s="17" t="str">
        <f t="shared" si="6"/>
        <v>Namn 69</v>
      </c>
      <c r="BT42" s="17" t="str">
        <f t="shared" si="6"/>
        <v>Namn 70</v>
      </c>
      <c r="BU42" s="17" t="str">
        <f t="shared" si="6"/>
        <v>Namn 71</v>
      </c>
      <c r="BV42" s="17" t="str">
        <f t="shared" si="6"/>
        <v>Namn 72</v>
      </c>
      <c r="BW42" s="17" t="str">
        <f t="shared" si="6"/>
        <v>Namn 73</v>
      </c>
      <c r="BX42" s="17" t="str">
        <f t="shared" si="6"/>
        <v>Namn 74</v>
      </c>
      <c r="BY42" s="17" t="str">
        <f t="shared" si="6"/>
        <v>Namn 75</v>
      </c>
      <c r="BZ42" s="17" t="str">
        <f t="shared" si="6"/>
        <v>Namn 76</v>
      </c>
      <c r="CA42" s="16" t="str">
        <f t="shared" ref="CA42:CJ42" si="7">CA16</f>
        <v>Namn 77</v>
      </c>
      <c r="CB42" s="17" t="str">
        <f t="shared" si="7"/>
        <v>Namn 78</v>
      </c>
      <c r="CC42" s="17" t="str">
        <f t="shared" si="7"/>
        <v>Namn 79</v>
      </c>
      <c r="CD42" s="17" t="str">
        <f t="shared" si="7"/>
        <v>Namn 80</v>
      </c>
      <c r="CE42" s="17" t="str">
        <f t="shared" si="7"/>
        <v>Namn 81</v>
      </c>
      <c r="CF42" s="17" t="str">
        <f t="shared" si="7"/>
        <v>Namn 82</v>
      </c>
      <c r="CG42" s="17" t="str">
        <f t="shared" si="7"/>
        <v>Namn 83</v>
      </c>
      <c r="CH42" s="17" t="str">
        <f t="shared" si="7"/>
        <v>Namn 84</v>
      </c>
      <c r="CI42" s="17" t="str">
        <f t="shared" si="7"/>
        <v>Namn 85</v>
      </c>
      <c r="CJ42" s="17" t="str">
        <f t="shared" si="7"/>
        <v>Namn 86</v>
      </c>
      <c r="CK42" s="16" t="str">
        <f t="shared" ref="CK42:CT42" si="8">CK16</f>
        <v>Namn 87</v>
      </c>
      <c r="CL42" s="17" t="str">
        <f t="shared" si="8"/>
        <v>Namn 88</v>
      </c>
      <c r="CM42" s="17" t="str">
        <f t="shared" si="8"/>
        <v>Namn 89</v>
      </c>
      <c r="CN42" s="17" t="str">
        <f t="shared" si="8"/>
        <v>Namn 90</v>
      </c>
      <c r="CO42" s="17" t="str">
        <f t="shared" si="8"/>
        <v>Namn 91</v>
      </c>
      <c r="CP42" s="17" t="str">
        <f t="shared" si="8"/>
        <v>Namn 92</v>
      </c>
      <c r="CQ42" s="17" t="str">
        <f t="shared" si="8"/>
        <v>Namn 93</v>
      </c>
      <c r="CR42" s="17" t="str">
        <f t="shared" si="8"/>
        <v>Namn 94</v>
      </c>
      <c r="CS42" s="17" t="str">
        <f t="shared" si="8"/>
        <v>Namn 95</v>
      </c>
      <c r="CT42" s="17" t="str">
        <f t="shared" si="8"/>
        <v>Namn 96</v>
      </c>
      <c r="CU42" s="16" t="str">
        <f t="shared" si="0"/>
        <v>Namn 97</v>
      </c>
      <c r="CV42" s="17" t="str">
        <f t="shared" si="0"/>
        <v>Namn 98</v>
      </c>
      <c r="CW42" s="17" t="str">
        <f t="shared" si="0"/>
        <v>Namn 99</v>
      </c>
      <c r="CX42" s="17" t="str">
        <f t="shared" si="0"/>
        <v>Namn 100</v>
      </c>
      <c r="CY42" s="17" t="str">
        <f t="shared" si="0"/>
        <v>Namn 101</v>
      </c>
      <c r="CZ42" s="17" t="str">
        <f t="shared" si="0"/>
        <v>Namn 102</v>
      </c>
      <c r="DA42" s="17" t="str">
        <f t="shared" si="0"/>
        <v>Namn 103</v>
      </c>
      <c r="DB42" s="17" t="str">
        <f t="shared" si="0"/>
        <v>Namn 104</v>
      </c>
      <c r="DC42" s="17" t="str">
        <f t="shared" si="0"/>
        <v>Namn 105</v>
      </c>
      <c r="DD42" s="17" t="str">
        <f t="shared" si="0"/>
        <v>Namn 106</v>
      </c>
      <c r="DE42" s="17" t="str">
        <f t="shared" si="0"/>
        <v>Namn 107</v>
      </c>
      <c r="DF42" s="17" t="str">
        <f t="shared" si="0"/>
        <v>Namn 108</v>
      </c>
      <c r="DG42" s="17" t="str">
        <f t="shared" si="0"/>
        <v>Namn 109</v>
      </c>
      <c r="DH42" s="17" t="str">
        <f t="shared" si="0"/>
        <v>Namn 110</v>
      </c>
      <c r="DI42" s="17" t="str">
        <f t="shared" si="0"/>
        <v>Namn 111</v>
      </c>
      <c r="DJ42" s="17" t="str">
        <f t="shared" si="0"/>
        <v>Namn 112</v>
      </c>
      <c r="DK42" s="17" t="str">
        <f t="shared" si="0"/>
        <v>Namn 113</v>
      </c>
      <c r="DL42" s="17" t="str">
        <f t="shared" si="0"/>
        <v>Namn 114</v>
      </c>
      <c r="DM42" s="17" t="str">
        <f t="shared" si="0"/>
        <v>Namn 115</v>
      </c>
      <c r="DN42" s="17" t="str">
        <f t="shared" si="0"/>
        <v>Namn 116</v>
      </c>
      <c r="DO42" s="17" t="str">
        <f t="shared" si="0"/>
        <v>Namn 117</v>
      </c>
      <c r="DP42" s="17" t="str">
        <f t="shared" si="0"/>
        <v>Namn 118</v>
      </c>
      <c r="DQ42" s="17" t="str">
        <f t="shared" si="0"/>
        <v>Namn 119</v>
      </c>
      <c r="DR42" s="18" t="str">
        <f t="shared" si="0"/>
        <v>Namn 120</v>
      </c>
    </row>
    <row r="43" spans="1:122" x14ac:dyDescent="0.2">
      <c r="A43" s="19" t="s">
        <v>6</v>
      </c>
      <c r="B43" s="20" t="str">
        <f>IF(B17=0,"",B17)</f>
        <v>E</v>
      </c>
      <c r="C43" s="21" t="str">
        <f t="shared" ref="C43:DR43" si="9">IF(C17="","",IF(C17=$B17,3,""))</f>
        <v/>
      </c>
      <c r="D43" s="21" t="str">
        <f t="shared" si="9"/>
        <v/>
      </c>
      <c r="E43" s="21" t="str">
        <f t="shared" si="9"/>
        <v/>
      </c>
      <c r="F43" s="21" t="str">
        <f t="shared" si="9"/>
        <v/>
      </c>
      <c r="G43" s="21" t="str">
        <f t="shared" si="9"/>
        <v/>
      </c>
      <c r="H43" s="21" t="str">
        <f t="shared" si="9"/>
        <v/>
      </c>
      <c r="I43" s="21" t="str">
        <f t="shared" si="9"/>
        <v/>
      </c>
      <c r="J43" s="21" t="str">
        <f t="shared" si="9"/>
        <v/>
      </c>
      <c r="K43" s="21" t="str">
        <f t="shared" si="9"/>
        <v/>
      </c>
      <c r="L43" s="21" t="str">
        <f t="shared" si="9"/>
        <v/>
      </c>
      <c r="M43" s="21" t="str">
        <f t="shared" si="9"/>
        <v/>
      </c>
      <c r="N43" s="21" t="str">
        <f t="shared" si="9"/>
        <v/>
      </c>
      <c r="O43" s="21" t="str">
        <f t="shared" si="9"/>
        <v/>
      </c>
      <c r="P43" s="21" t="str">
        <f t="shared" si="9"/>
        <v/>
      </c>
      <c r="Q43" s="21" t="str">
        <f t="shared" si="9"/>
        <v/>
      </c>
      <c r="R43" s="21" t="str">
        <f t="shared" si="9"/>
        <v/>
      </c>
      <c r="S43" s="21" t="str">
        <f t="shared" ref="S43:AB43" si="10">IF(S17="","",IF(S17=$B17,3,""))</f>
        <v/>
      </c>
      <c r="T43" s="21" t="str">
        <f t="shared" si="10"/>
        <v/>
      </c>
      <c r="U43" s="21" t="str">
        <f t="shared" si="10"/>
        <v/>
      </c>
      <c r="V43" s="21" t="str">
        <f t="shared" si="10"/>
        <v/>
      </c>
      <c r="W43" s="21" t="str">
        <f t="shared" si="10"/>
        <v/>
      </c>
      <c r="X43" s="21" t="str">
        <f t="shared" si="10"/>
        <v/>
      </c>
      <c r="Y43" s="21" t="str">
        <f t="shared" si="10"/>
        <v/>
      </c>
      <c r="Z43" s="21" t="str">
        <f t="shared" si="10"/>
        <v/>
      </c>
      <c r="AA43" s="21" t="str">
        <f t="shared" si="10"/>
        <v/>
      </c>
      <c r="AB43" s="21" t="str">
        <f t="shared" si="10"/>
        <v/>
      </c>
      <c r="AC43" s="21" t="str">
        <f t="shared" ref="AC43:AL43" si="11">IF(AC17="","",IF(AC17=$B17,3,""))</f>
        <v/>
      </c>
      <c r="AD43" s="21" t="str">
        <f t="shared" si="11"/>
        <v/>
      </c>
      <c r="AE43" s="21" t="str">
        <f t="shared" si="11"/>
        <v/>
      </c>
      <c r="AF43" s="21" t="str">
        <f t="shared" si="11"/>
        <v/>
      </c>
      <c r="AG43" s="21" t="str">
        <f t="shared" si="11"/>
        <v/>
      </c>
      <c r="AH43" s="21" t="str">
        <f t="shared" si="11"/>
        <v/>
      </c>
      <c r="AI43" s="21" t="str">
        <f t="shared" si="11"/>
        <v/>
      </c>
      <c r="AJ43" s="21" t="str">
        <f t="shared" si="11"/>
        <v/>
      </c>
      <c r="AK43" s="21" t="str">
        <f t="shared" si="11"/>
        <v/>
      </c>
      <c r="AL43" s="21" t="str">
        <f t="shared" si="11"/>
        <v/>
      </c>
      <c r="AM43" s="21" t="str">
        <f t="shared" ref="AM43:AV43" si="12">IF(AM17="","",IF(AM17=$B17,3,""))</f>
        <v/>
      </c>
      <c r="AN43" s="21" t="str">
        <f t="shared" si="12"/>
        <v/>
      </c>
      <c r="AO43" s="21" t="str">
        <f t="shared" si="12"/>
        <v/>
      </c>
      <c r="AP43" s="21" t="str">
        <f t="shared" si="12"/>
        <v/>
      </c>
      <c r="AQ43" s="21" t="str">
        <f t="shared" si="12"/>
        <v/>
      </c>
      <c r="AR43" s="21" t="str">
        <f t="shared" si="12"/>
        <v/>
      </c>
      <c r="AS43" s="21" t="str">
        <f t="shared" si="12"/>
        <v/>
      </c>
      <c r="AT43" s="21" t="str">
        <f t="shared" si="12"/>
        <v/>
      </c>
      <c r="AU43" s="21" t="str">
        <f t="shared" si="12"/>
        <v/>
      </c>
      <c r="AV43" s="21" t="str">
        <f t="shared" si="12"/>
        <v/>
      </c>
      <c r="AW43" s="21" t="str">
        <f t="shared" ref="AW43:BF43" si="13">IF(AW17="","",IF(AW17=$B17,3,""))</f>
        <v/>
      </c>
      <c r="AX43" s="21" t="str">
        <f t="shared" si="13"/>
        <v/>
      </c>
      <c r="AY43" s="21" t="str">
        <f t="shared" si="13"/>
        <v/>
      </c>
      <c r="AZ43" s="21" t="str">
        <f t="shared" si="13"/>
        <v/>
      </c>
      <c r="BA43" s="21" t="str">
        <f t="shared" si="13"/>
        <v/>
      </c>
      <c r="BB43" s="21" t="str">
        <f t="shared" si="13"/>
        <v/>
      </c>
      <c r="BC43" s="21" t="str">
        <f t="shared" si="13"/>
        <v/>
      </c>
      <c r="BD43" s="21" t="str">
        <f t="shared" si="13"/>
        <v/>
      </c>
      <c r="BE43" s="21" t="str">
        <f t="shared" si="13"/>
        <v/>
      </c>
      <c r="BF43" s="21" t="str">
        <f t="shared" si="13"/>
        <v/>
      </c>
      <c r="BG43" s="21" t="str">
        <f t="shared" ref="BG43:BP43" si="14">IF(BG17="","",IF(BG17=$B17,3,""))</f>
        <v/>
      </c>
      <c r="BH43" s="21" t="str">
        <f t="shared" si="14"/>
        <v/>
      </c>
      <c r="BI43" s="21" t="str">
        <f t="shared" si="14"/>
        <v/>
      </c>
      <c r="BJ43" s="21" t="str">
        <f t="shared" si="14"/>
        <v/>
      </c>
      <c r="BK43" s="21" t="str">
        <f t="shared" si="14"/>
        <v/>
      </c>
      <c r="BL43" s="21" t="str">
        <f t="shared" si="14"/>
        <v/>
      </c>
      <c r="BM43" s="21" t="str">
        <f t="shared" si="14"/>
        <v/>
      </c>
      <c r="BN43" s="21" t="str">
        <f t="shared" si="14"/>
        <v/>
      </c>
      <c r="BO43" s="21" t="str">
        <f t="shared" si="14"/>
        <v/>
      </c>
      <c r="BP43" s="21" t="str">
        <f t="shared" si="14"/>
        <v/>
      </c>
      <c r="BQ43" s="21" t="str">
        <f t="shared" ref="BQ43:BZ43" si="15">IF(BQ17="","",IF(BQ17=$B17,3,""))</f>
        <v/>
      </c>
      <c r="BR43" s="21" t="str">
        <f t="shared" si="15"/>
        <v/>
      </c>
      <c r="BS43" s="21" t="str">
        <f t="shared" si="15"/>
        <v/>
      </c>
      <c r="BT43" s="21" t="str">
        <f t="shared" si="15"/>
        <v/>
      </c>
      <c r="BU43" s="21" t="str">
        <f t="shared" si="15"/>
        <v/>
      </c>
      <c r="BV43" s="21" t="str">
        <f t="shared" si="15"/>
        <v/>
      </c>
      <c r="BW43" s="21" t="str">
        <f t="shared" si="15"/>
        <v/>
      </c>
      <c r="BX43" s="21" t="str">
        <f t="shared" si="15"/>
        <v/>
      </c>
      <c r="BY43" s="21" t="str">
        <f t="shared" si="15"/>
        <v/>
      </c>
      <c r="BZ43" s="21" t="str">
        <f t="shared" si="15"/>
        <v/>
      </c>
      <c r="CA43" s="21" t="str">
        <f t="shared" ref="CA43:CJ43" si="16">IF(CA17="","",IF(CA17=$B17,3,""))</f>
        <v/>
      </c>
      <c r="CB43" s="21" t="str">
        <f t="shared" si="16"/>
        <v/>
      </c>
      <c r="CC43" s="21" t="str">
        <f t="shared" si="16"/>
        <v/>
      </c>
      <c r="CD43" s="21" t="str">
        <f t="shared" si="16"/>
        <v/>
      </c>
      <c r="CE43" s="21" t="str">
        <f t="shared" si="16"/>
        <v/>
      </c>
      <c r="CF43" s="21" t="str">
        <f t="shared" si="16"/>
        <v/>
      </c>
      <c r="CG43" s="21" t="str">
        <f t="shared" si="16"/>
        <v/>
      </c>
      <c r="CH43" s="21" t="str">
        <f t="shared" si="16"/>
        <v/>
      </c>
      <c r="CI43" s="21" t="str">
        <f t="shared" si="16"/>
        <v/>
      </c>
      <c r="CJ43" s="21" t="str">
        <f t="shared" si="16"/>
        <v/>
      </c>
      <c r="CK43" s="21" t="str">
        <f t="shared" ref="CK43:CT43" si="17">IF(CK17="","",IF(CK17=$B17,3,""))</f>
        <v/>
      </c>
      <c r="CL43" s="21" t="str">
        <f t="shared" si="17"/>
        <v/>
      </c>
      <c r="CM43" s="21" t="str">
        <f t="shared" si="17"/>
        <v/>
      </c>
      <c r="CN43" s="21" t="str">
        <f t="shared" si="17"/>
        <v/>
      </c>
      <c r="CO43" s="21" t="str">
        <f t="shared" si="17"/>
        <v/>
      </c>
      <c r="CP43" s="21" t="str">
        <f t="shared" si="17"/>
        <v/>
      </c>
      <c r="CQ43" s="21" t="str">
        <f t="shared" si="17"/>
        <v/>
      </c>
      <c r="CR43" s="21" t="str">
        <f t="shared" si="17"/>
        <v/>
      </c>
      <c r="CS43" s="21" t="str">
        <f t="shared" si="17"/>
        <v/>
      </c>
      <c r="CT43" s="21" t="str">
        <f t="shared" si="17"/>
        <v/>
      </c>
      <c r="CU43" s="21" t="str">
        <f t="shared" si="9"/>
        <v/>
      </c>
      <c r="CV43" s="21" t="str">
        <f t="shared" si="9"/>
        <v/>
      </c>
      <c r="CW43" s="21" t="str">
        <f t="shared" si="9"/>
        <v/>
      </c>
      <c r="CX43" s="21" t="str">
        <f t="shared" si="9"/>
        <v/>
      </c>
      <c r="CY43" s="21" t="str">
        <f t="shared" si="9"/>
        <v/>
      </c>
      <c r="CZ43" s="21" t="str">
        <f t="shared" si="9"/>
        <v/>
      </c>
      <c r="DA43" s="21" t="str">
        <f t="shared" si="9"/>
        <v/>
      </c>
      <c r="DB43" s="21" t="str">
        <f t="shared" si="9"/>
        <v/>
      </c>
      <c r="DC43" s="21" t="str">
        <f t="shared" si="9"/>
        <v/>
      </c>
      <c r="DD43" s="21" t="str">
        <f t="shared" si="9"/>
        <v/>
      </c>
      <c r="DE43" s="21" t="str">
        <f t="shared" si="9"/>
        <v/>
      </c>
      <c r="DF43" s="21" t="str">
        <f t="shared" si="9"/>
        <v/>
      </c>
      <c r="DG43" s="21" t="str">
        <f t="shared" si="9"/>
        <v/>
      </c>
      <c r="DH43" s="21" t="str">
        <f t="shared" si="9"/>
        <v/>
      </c>
      <c r="DI43" s="21" t="str">
        <f t="shared" si="9"/>
        <v/>
      </c>
      <c r="DJ43" s="21" t="str">
        <f t="shared" si="9"/>
        <v/>
      </c>
      <c r="DK43" s="21" t="str">
        <f t="shared" si="9"/>
        <v/>
      </c>
      <c r="DL43" s="21" t="str">
        <f t="shared" si="9"/>
        <v/>
      </c>
      <c r="DM43" s="21" t="str">
        <f t="shared" si="9"/>
        <v/>
      </c>
      <c r="DN43" s="21" t="str">
        <f t="shared" si="9"/>
        <v/>
      </c>
      <c r="DO43" s="21" t="str">
        <f t="shared" si="9"/>
        <v/>
      </c>
      <c r="DP43" s="21" t="str">
        <f t="shared" si="9"/>
        <v/>
      </c>
      <c r="DQ43" s="21" t="str">
        <f t="shared" si="9"/>
        <v/>
      </c>
      <c r="DR43" s="21" t="str">
        <f t="shared" si="9"/>
        <v/>
      </c>
    </row>
    <row r="44" spans="1:122" s="6" customFormat="1" x14ac:dyDescent="0.2">
      <c r="A44" s="19" t="s">
        <v>7</v>
      </c>
      <c r="B44" s="20" t="str">
        <f>IF(B18=0,"",B18)</f>
        <v>D</v>
      </c>
      <c r="C44" s="21" t="str">
        <f t="shared" ref="C44:DR44" si="18">IF(C18="","",IF(C18=$B18,3,""))</f>
        <v/>
      </c>
      <c r="D44" s="21" t="str">
        <f t="shared" si="18"/>
        <v/>
      </c>
      <c r="E44" s="21" t="str">
        <f t="shared" si="18"/>
        <v/>
      </c>
      <c r="F44" s="21" t="str">
        <f t="shared" si="18"/>
        <v/>
      </c>
      <c r="G44" s="21" t="str">
        <f t="shared" si="18"/>
        <v/>
      </c>
      <c r="H44" s="21" t="str">
        <f t="shared" si="18"/>
        <v/>
      </c>
      <c r="I44" s="21" t="str">
        <f t="shared" si="18"/>
        <v/>
      </c>
      <c r="J44" s="21" t="str">
        <f t="shared" si="18"/>
        <v/>
      </c>
      <c r="K44" s="21" t="str">
        <f t="shared" si="18"/>
        <v/>
      </c>
      <c r="L44" s="21" t="str">
        <f t="shared" si="18"/>
        <v/>
      </c>
      <c r="M44" s="21" t="str">
        <f t="shared" si="18"/>
        <v/>
      </c>
      <c r="N44" s="21" t="str">
        <f t="shared" si="18"/>
        <v/>
      </c>
      <c r="O44" s="21" t="str">
        <f t="shared" si="18"/>
        <v/>
      </c>
      <c r="P44" s="21" t="str">
        <f t="shared" si="18"/>
        <v/>
      </c>
      <c r="Q44" s="21" t="str">
        <f t="shared" si="18"/>
        <v/>
      </c>
      <c r="R44" s="21" t="str">
        <f t="shared" si="18"/>
        <v/>
      </c>
      <c r="S44" s="21" t="str">
        <f t="shared" ref="S44:AB44" si="19">IF(S18="","",IF(S18=$B18,3,""))</f>
        <v/>
      </c>
      <c r="T44" s="21" t="str">
        <f t="shared" si="19"/>
        <v/>
      </c>
      <c r="U44" s="21" t="str">
        <f t="shared" si="19"/>
        <v/>
      </c>
      <c r="V44" s="21" t="str">
        <f t="shared" si="19"/>
        <v/>
      </c>
      <c r="W44" s="21" t="str">
        <f t="shared" si="19"/>
        <v/>
      </c>
      <c r="X44" s="21" t="str">
        <f t="shared" si="19"/>
        <v/>
      </c>
      <c r="Y44" s="21" t="str">
        <f t="shared" si="19"/>
        <v/>
      </c>
      <c r="Z44" s="21" t="str">
        <f t="shared" si="19"/>
        <v/>
      </c>
      <c r="AA44" s="21" t="str">
        <f t="shared" si="19"/>
        <v/>
      </c>
      <c r="AB44" s="21" t="str">
        <f t="shared" si="19"/>
        <v/>
      </c>
      <c r="AC44" s="21" t="str">
        <f t="shared" ref="AC44:AL44" si="20">IF(AC18="","",IF(AC18=$B18,3,""))</f>
        <v/>
      </c>
      <c r="AD44" s="21" t="str">
        <f t="shared" si="20"/>
        <v/>
      </c>
      <c r="AE44" s="21" t="str">
        <f t="shared" si="20"/>
        <v/>
      </c>
      <c r="AF44" s="21" t="str">
        <f t="shared" si="20"/>
        <v/>
      </c>
      <c r="AG44" s="21" t="str">
        <f t="shared" si="20"/>
        <v/>
      </c>
      <c r="AH44" s="21" t="str">
        <f t="shared" si="20"/>
        <v/>
      </c>
      <c r="AI44" s="21" t="str">
        <f t="shared" si="20"/>
        <v/>
      </c>
      <c r="AJ44" s="21" t="str">
        <f t="shared" si="20"/>
        <v/>
      </c>
      <c r="AK44" s="21" t="str">
        <f t="shared" si="20"/>
        <v/>
      </c>
      <c r="AL44" s="21" t="str">
        <f t="shared" si="20"/>
        <v/>
      </c>
      <c r="AM44" s="21" t="str">
        <f t="shared" ref="AM44:AV44" si="21">IF(AM18="","",IF(AM18=$B18,3,""))</f>
        <v/>
      </c>
      <c r="AN44" s="21" t="str">
        <f t="shared" si="21"/>
        <v/>
      </c>
      <c r="AO44" s="21" t="str">
        <f t="shared" si="21"/>
        <v/>
      </c>
      <c r="AP44" s="21" t="str">
        <f t="shared" si="21"/>
        <v/>
      </c>
      <c r="AQ44" s="21" t="str">
        <f t="shared" si="21"/>
        <v/>
      </c>
      <c r="AR44" s="21" t="str">
        <f t="shared" si="21"/>
        <v/>
      </c>
      <c r="AS44" s="21" t="str">
        <f t="shared" si="21"/>
        <v/>
      </c>
      <c r="AT44" s="21" t="str">
        <f t="shared" si="21"/>
        <v/>
      </c>
      <c r="AU44" s="21" t="str">
        <f t="shared" si="21"/>
        <v/>
      </c>
      <c r="AV44" s="21" t="str">
        <f t="shared" si="21"/>
        <v/>
      </c>
      <c r="AW44" s="21" t="str">
        <f t="shared" ref="AW44:BF44" si="22">IF(AW18="","",IF(AW18=$B18,3,""))</f>
        <v/>
      </c>
      <c r="AX44" s="21" t="str">
        <f t="shared" si="22"/>
        <v/>
      </c>
      <c r="AY44" s="21" t="str">
        <f t="shared" si="22"/>
        <v/>
      </c>
      <c r="AZ44" s="21" t="str">
        <f t="shared" si="22"/>
        <v/>
      </c>
      <c r="BA44" s="21" t="str">
        <f t="shared" si="22"/>
        <v/>
      </c>
      <c r="BB44" s="21" t="str">
        <f t="shared" si="22"/>
        <v/>
      </c>
      <c r="BC44" s="21" t="str">
        <f t="shared" si="22"/>
        <v/>
      </c>
      <c r="BD44" s="21" t="str">
        <f t="shared" si="22"/>
        <v/>
      </c>
      <c r="BE44" s="21" t="str">
        <f t="shared" si="22"/>
        <v/>
      </c>
      <c r="BF44" s="21" t="str">
        <f t="shared" si="22"/>
        <v/>
      </c>
      <c r="BG44" s="21" t="str">
        <f t="shared" ref="BG44:BP44" si="23">IF(BG18="","",IF(BG18=$B18,3,""))</f>
        <v/>
      </c>
      <c r="BH44" s="21" t="str">
        <f t="shared" si="23"/>
        <v/>
      </c>
      <c r="BI44" s="21" t="str">
        <f t="shared" si="23"/>
        <v/>
      </c>
      <c r="BJ44" s="21" t="str">
        <f t="shared" si="23"/>
        <v/>
      </c>
      <c r="BK44" s="21" t="str">
        <f t="shared" si="23"/>
        <v/>
      </c>
      <c r="BL44" s="21" t="str">
        <f t="shared" si="23"/>
        <v/>
      </c>
      <c r="BM44" s="21" t="str">
        <f t="shared" si="23"/>
        <v/>
      </c>
      <c r="BN44" s="21" t="str">
        <f t="shared" si="23"/>
        <v/>
      </c>
      <c r="BO44" s="21" t="str">
        <f t="shared" si="23"/>
        <v/>
      </c>
      <c r="BP44" s="21" t="str">
        <f t="shared" si="23"/>
        <v/>
      </c>
      <c r="BQ44" s="21" t="str">
        <f t="shared" ref="BQ44:BZ44" si="24">IF(BQ18="","",IF(BQ18=$B18,3,""))</f>
        <v/>
      </c>
      <c r="BR44" s="21" t="str">
        <f t="shared" si="24"/>
        <v/>
      </c>
      <c r="BS44" s="21" t="str">
        <f t="shared" si="24"/>
        <v/>
      </c>
      <c r="BT44" s="21" t="str">
        <f t="shared" si="24"/>
        <v/>
      </c>
      <c r="BU44" s="21" t="str">
        <f t="shared" si="24"/>
        <v/>
      </c>
      <c r="BV44" s="21" t="str">
        <f t="shared" si="24"/>
        <v/>
      </c>
      <c r="BW44" s="21" t="str">
        <f t="shared" si="24"/>
        <v/>
      </c>
      <c r="BX44" s="21" t="str">
        <f t="shared" si="24"/>
        <v/>
      </c>
      <c r="BY44" s="21" t="str">
        <f t="shared" si="24"/>
        <v/>
      </c>
      <c r="BZ44" s="21" t="str">
        <f t="shared" si="24"/>
        <v/>
      </c>
      <c r="CA44" s="21" t="str">
        <f t="shared" ref="CA44:CJ44" si="25">IF(CA18="","",IF(CA18=$B18,3,""))</f>
        <v/>
      </c>
      <c r="CB44" s="21" t="str">
        <f t="shared" si="25"/>
        <v/>
      </c>
      <c r="CC44" s="21" t="str">
        <f t="shared" si="25"/>
        <v/>
      </c>
      <c r="CD44" s="21" t="str">
        <f t="shared" si="25"/>
        <v/>
      </c>
      <c r="CE44" s="21" t="str">
        <f t="shared" si="25"/>
        <v/>
      </c>
      <c r="CF44" s="21" t="str">
        <f t="shared" si="25"/>
        <v/>
      </c>
      <c r="CG44" s="21" t="str">
        <f t="shared" si="25"/>
        <v/>
      </c>
      <c r="CH44" s="21" t="str">
        <f t="shared" si="25"/>
        <v/>
      </c>
      <c r="CI44" s="21" t="str">
        <f t="shared" si="25"/>
        <v/>
      </c>
      <c r="CJ44" s="21" t="str">
        <f t="shared" si="25"/>
        <v/>
      </c>
      <c r="CK44" s="21" t="str">
        <f t="shared" ref="CK44:CT44" si="26">IF(CK18="","",IF(CK18=$B18,3,""))</f>
        <v/>
      </c>
      <c r="CL44" s="21" t="str">
        <f t="shared" si="26"/>
        <v/>
      </c>
      <c r="CM44" s="21" t="str">
        <f t="shared" si="26"/>
        <v/>
      </c>
      <c r="CN44" s="21" t="str">
        <f t="shared" si="26"/>
        <v/>
      </c>
      <c r="CO44" s="21" t="str">
        <f t="shared" si="26"/>
        <v/>
      </c>
      <c r="CP44" s="21" t="str">
        <f t="shared" si="26"/>
        <v/>
      </c>
      <c r="CQ44" s="21" t="str">
        <f t="shared" si="26"/>
        <v/>
      </c>
      <c r="CR44" s="21" t="str">
        <f t="shared" si="26"/>
        <v/>
      </c>
      <c r="CS44" s="21" t="str">
        <f t="shared" si="26"/>
        <v/>
      </c>
      <c r="CT44" s="21" t="str">
        <f t="shared" si="26"/>
        <v/>
      </c>
      <c r="CU44" s="21" t="str">
        <f t="shared" si="18"/>
        <v/>
      </c>
      <c r="CV44" s="21" t="str">
        <f t="shared" si="18"/>
        <v/>
      </c>
      <c r="CW44" s="21" t="str">
        <f t="shared" si="18"/>
        <v/>
      </c>
      <c r="CX44" s="21" t="str">
        <f t="shared" si="18"/>
        <v/>
      </c>
      <c r="CY44" s="21" t="str">
        <f t="shared" si="18"/>
        <v/>
      </c>
      <c r="CZ44" s="21" t="str">
        <f t="shared" si="18"/>
        <v/>
      </c>
      <c r="DA44" s="21" t="str">
        <f t="shared" si="18"/>
        <v/>
      </c>
      <c r="DB44" s="21" t="str">
        <f t="shared" si="18"/>
        <v/>
      </c>
      <c r="DC44" s="21" t="str">
        <f t="shared" si="18"/>
        <v/>
      </c>
      <c r="DD44" s="21" t="str">
        <f t="shared" si="18"/>
        <v/>
      </c>
      <c r="DE44" s="21" t="str">
        <f t="shared" si="18"/>
        <v/>
      </c>
      <c r="DF44" s="21" t="str">
        <f t="shared" si="18"/>
        <v/>
      </c>
      <c r="DG44" s="21" t="str">
        <f t="shared" si="18"/>
        <v/>
      </c>
      <c r="DH44" s="21" t="str">
        <f t="shared" si="18"/>
        <v/>
      </c>
      <c r="DI44" s="21" t="str">
        <f t="shared" si="18"/>
        <v/>
      </c>
      <c r="DJ44" s="21" t="str">
        <f t="shared" si="18"/>
        <v/>
      </c>
      <c r="DK44" s="21" t="str">
        <f t="shared" si="18"/>
        <v/>
      </c>
      <c r="DL44" s="21" t="str">
        <f t="shared" si="18"/>
        <v/>
      </c>
      <c r="DM44" s="21" t="str">
        <f t="shared" si="18"/>
        <v/>
      </c>
      <c r="DN44" s="21" t="str">
        <f t="shared" si="18"/>
        <v/>
      </c>
      <c r="DO44" s="21" t="str">
        <f t="shared" si="18"/>
        <v/>
      </c>
      <c r="DP44" s="21" t="str">
        <f t="shared" si="18"/>
        <v/>
      </c>
      <c r="DQ44" s="21" t="str">
        <f t="shared" si="18"/>
        <v/>
      </c>
      <c r="DR44" s="21" t="str">
        <f t="shared" si="18"/>
        <v/>
      </c>
    </row>
    <row r="45" spans="1:122" x14ac:dyDescent="0.2">
      <c r="A45" s="19" t="s">
        <v>8</v>
      </c>
      <c r="B45" s="20" t="str">
        <f t="shared" ref="B45:B66" si="27">IF(B19=0,"",B19)</f>
        <v>B</v>
      </c>
      <c r="C45" s="21" t="str">
        <f t="shared" ref="C45:DR45" si="28">IF(C19="","",IF(C19=$B19,3,""))</f>
        <v/>
      </c>
      <c r="D45" s="21" t="str">
        <f t="shared" si="28"/>
        <v/>
      </c>
      <c r="E45" s="21" t="str">
        <f t="shared" si="28"/>
        <v/>
      </c>
      <c r="F45" s="21" t="str">
        <f t="shared" si="28"/>
        <v/>
      </c>
      <c r="G45" s="21" t="str">
        <f t="shared" si="28"/>
        <v/>
      </c>
      <c r="H45" s="21" t="str">
        <f t="shared" si="28"/>
        <v/>
      </c>
      <c r="I45" s="21" t="str">
        <f t="shared" si="28"/>
        <v/>
      </c>
      <c r="J45" s="21" t="str">
        <f t="shared" si="28"/>
        <v/>
      </c>
      <c r="K45" s="21" t="str">
        <f t="shared" si="28"/>
        <v/>
      </c>
      <c r="L45" s="21" t="str">
        <f t="shared" si="28"/>
        <v/>
      </c>
      <c r="M45" s="21" t="str">
        <f t="shared" si="28"/>
        <v/>
      </c>
      <c r="N45" s="21" t="str">
        <f t="shared" si="28"/>
        <v/>
      </c>
      <c r="O45" s="21" t="str">
        <f t="shared" si="28"/>
        <v/>
      </c>
      <c r="P45" s="21" t="str">
        <f t="shared" si="28"/>
        <v/>
      </c>
      <c r="Q45" s="21" t="str">
        <f t="shared" si="28"/>
        <v/>
      </c>
      <c r="R45" s="21" t="str">
        <f t="shared" si="28"/>
        <v/>
      </c>
      <c r="S45" s="21" t="str">
        <f t="shared" ref="S45:AB45" si="29">IF(S19="","",IF(S19=$B19,3,""))</f>
        <v/>
      </c>
      <c r="T45" s="21" t="str">
        <f t="shared" si="29"/>
        <v/>
      </c>
      <c r="U45" s="21" t="str">
        <f t="shared" si="29"/>
        <v/>
      </c>
      <c r="V45" s="21" t="str">
        <f t="shared" si="29"/>
        <v/>
      </c>
      <c r="W45" s="21" t="str">
        <f t="shared" si="29"/>
        <v/>
      </c>
      <c r="X45" s="21" t="str">
        <f t="shared" si="29"/>
        <v/>
      </c>
      <c r="Y45" s="21" t="str">
        <f t="shared" si="29"/>
        <v/>
      </c>
      <c r="Z45" s="21" t="str">
        <f t="shared" si="29"/>
        <v/>
      </c>
      <c r="AA45" s="21" t="str">
        <f t="shared" si="29"/>
        <v/>
      </c>
      <c r="AB45" s="21" t="str">
        <f t="shared" si="29"/>
        <v/>
      </c>
      <c r="AC45" s="21" t="str">
        <f t="shared" ref="AC45:AL45" si="30">IF(AC19="","",IF(AC19=$B19,3,""))</f>
        <v/>
      </c>
      <c r="AD45" s="21" t="str">
        <f t="shared" si="30"/>
        <v/>
      </c>
      <c r="AE45" s="21" t="str">
        <f t="shared" si="30"/>
        <v/>
      </c>
      <c r="AF45" s="21" t="str">
        <f t="shared" si="30"/>
        <v/>
      </c>
      <c r="AG45" s="21" t="str">
        <f t="shared" si="30"/>
        <v/>
      </c>
      <c r="AH45" s="21" t="str">
        <f t="shared" si="30"/>
        <v/>
      </c>
      <c r="AI45" s="21" t="str">
        <f t="shared" si="30"/>
        <v/>
      </c>
      <c r="AJ45" s="21" t="str">
        <f t="shared" si="30"/>
        <v/>
      </c>
      <c r="AK45" s="21" t="str">
        <f t="shared" si="30"/>
        <v/>
      </c>
      <c r="AL45" s="21" t="str">
        <f t="shared" si="30"/>
        <v/>
      </c>
      <c r="AM45" s="21" t="str">
        <f t="shared" ref="AM45:AV45" si="31">IF(AM19="","",IF(AM19=$B19,3,""))</f>
        <v/>
      </c>
      <c r="AN45" s="21" t="str">
        <f t="shared" si="31"/>
        <v/>
      </c>
      <c r="AO45" s="21" t="str">
        <f t="shared" si="31"/>
        <v/>
      </c>
      <c r="AP45" s="21" t="str">
        <f t="shared" si="31"/>
        <v/>
      </c>
      <c r="AQ45" s="21" t="str">
        <f t="shared" si="31"/>
        <v/>
      </c>
      <c r="AR45" s="21" t="str">
        <f t="shared" si="31"/>
        <v/>
      </c>
      <c r="AS45" s="21" t="str">
        <f t="shared" si="31"/>
        <v/>
      </c>
      <c r="AT45" s="21" t="str">
        <f t="shared" si="31"/>
        <v/>
      </c>
      <c r="AU45" s="21" t="str">
        <f t="shared" si="31"/>
        <v/>
      </c>
      <c r="AV45" s="21" t="str">
        <f t="shared" si="31"/>
        <v/>
      </c>
      <c r="AW45" s="21" t="str">
        <f t="shared" ref="AW45:BF45" si="32">IF(AW19="","",IF(AW19=$B19,3,""))</f>
        <v/>
      </c>
      <c r="AX45" s="21" t="str">
        <f t="shared" si="32"/>
        <v/>
      </c>
      <c r="AY45" s="21" t="str">
        <f t="shared" si="32"/>
        <v/>
      </c>
      <c r="AZ45" s="21" t="str">
        <f t="shared" si="32"/>
        <v/>
      </c>
      <c r="BA45" s="21" t="str">
        <f t="shared" si="32"/>
        <v/>
      </c>
      <c r="BB45" s="21" t="str">
        <f t="shared" si="32"/>
        <v/>
      </c>
      <c r="BC45" s="21" t="str">
        <f t="shared" si="32"/>
        <v/>
      </c>
      <c r="BD45" s="21" t="str">
        <f t="shared" si="32"/>
        <v/>
      </c>
      <c r="BE45" s="21" t="str">
        <f t="shared" si="32"/>
        <v/>
      </c>
      <c r="BF45" s="21" t="str">
        <f t="shared" si="32"/>
        <v/>
      </c>
      <c r="BG45" s="21" t="str">
        <f t="shared" ref="BG45:BP45" si="33">IF(BG19="","",IF(BG19=$B19,3,""))</f>
        <v/>
      </c>
      <c r="BH45" s="21" t="str">
        <f t="shared" si="33"/>
        <v/>
      </c>
      <c r="BI45" s="21" t="str">
        <f t="shared" si="33"/>
        <v/>
      </c>
      <c r="BJ45" s="21" t="str">
        <f t="shared" si="33"/>
        <v/>
      </c>
      <c r="BK45" s="21" t="str">
        <f t="shared" si="33"/>
        <v/>
      </c>
      <c r="BL45" s="21" t="str">
        <f t="shared" si="33"/>
        <v/>
      </c>
      <c r="BM45" s="21" t="str">
        <f t="shared" si="33"/>
        <v/>
      </c>
      <c r="BN45" s="21" t="str">
        <f t="shared" si="33"/>
        <v/>
      </c>
      <c r="BO45" s="21" t="str">
        <f t="shared" si="33"/>
        <v/>
      </c>
      <c r="BP45" s="21" t="str">
        <f t="shared" si="33"/>
        <v/>
      </c>
      <c r="BQ45" s="21" t="str">
        <f t="shared" ref="BQ45:BZ45" si="34">IF(BQ19="","",IF(BQ19=$B19,3,""))</f>
        <v/>
      </c>
      <c r="BR45" s="21" t="str">
        <f t="shared" si="34"/>
        <v/>
      </c>
      <c r="BS45" s="21" t="str">
        <f t="shared" si="34"/>
        <v/>
      </c>
      <c r="BT45" s="21" t="str">
        <f t="shared" si="34"/>
        <v/>
      </c>
      <c r="BU45" s="21" t="str">
        <f t="shared" si="34"/>
        <v/>
      </c>
      <c r="BV45" s="21" t="str">
        <f t="shared" si="34"/>
        <v/>
      </c>
      <c r="BW45" s="21" t="str">
        <f t="shared" si="34"/>
        <v/>
      </c>
      <c r="BX45" s="21" t="str">
        <f t="shared" si="34"/>
        <v/>
      </c>
      <c r="BY45" s="21" t="str">
        <f t="shared" si="34"/>
        <v/>
      </c>
      <c r="BZ45" s="21" t="str">
        <f t="shared" si="34"/>
        <v/>
      </c>
      <c r="CA45" s="21" t="str">
        <f t="shared" ref="CA45:CJ45" si="35">IF(CA19="","",IF(CA19=$B19,3,""))</f>
        <v/>
      </c>
      <c r="CB45" s="21" t="str">
        <f t="shared" si="35"/>
        <v/>
      </c>
      <c r="CC45" s="21" t="str">
        <f t="shared" si="35"/>
        <v/>
      </c>
      <c r="CD45" s="21" t="str">
        <f t="shared" si="35"/>
        <v/>
      </c>
      <c r="CE45" s="21" t="str">
        <f t="shared" si="35"/>
        <v/>
      </c>
      <c r="CF45" s="21" t="str">
        <f t="shared" si="35"/>
        <v/>
      </c>
      <c r="CG45" s="21" t="str">
        <f t="shared" si="35"/>
        <v/>
      </c>
      <c r="CH45" s="21" t="str">
        <f t="shared" si="35"/>
        <v/>
      </c>
      <c r="CI45" s="21" t="str">
        <f t="shared" si="35"/>
        <v/>
      </c>
      <c r="CJ45" s="21" t="str">
        <f t="shared" si="35"/>
        <v/>
      </c>
      <c r="CK45" s="21" t="str">
        <f t="shared" ref="CK45:CT45" si="36">IF(CK19="","",IF(CK19=$B19,3,""))</f>
        <v/>
      </c>
      <c r="CL45" s="21" t="str">
        <f t="shared" si="36"/>
        <v/>
      </c>
      <c r="CM45" s="21" t="str">
        <f t="shared" si="36"/>
        <v/>
      </c>
      <c r="CN45" s="21" t="str">
        <f t="shared" si="36"/>
        <v/>
      </c>
      <c r="CO45" s="21" t="str">
        <f t="shared" si="36"/>
        <v/>
      </c>
      <c r="CP45" s="21" t="str">
        <f t="shared" si="36"/>
        <v/>
      </c>
      <c r="CQ45" s="21" t="str">
        <f t="shared" si="36"/>
        <v/>
      </c>
      <c r="CR45" s="21" t="str">
        <f t="shared" si="36"/>
        <v/>
      </c>
      <c r="CS45" s="21" t="str">
        <f t="shared" si="36"/>
        <v/>
      </c>
      <c r="CT45" s="21" t="str">
        <f t="shared" si="36"/>
        <v/>
      </c>
      <c r="CU45" s="21" t="str">
        <f t="shared" si="28"/>
        <v/>
      </c>
      <c r="CV45" s="21" t="str">
        <f t="shared" si="28"/>
        <v/>
      </c>
      <c r="CW45" s="21" t="str">
        <f t="shared" si="28"/>
        <v/>
      </c>
      <c r="CX45" s="21" t="str">
        <f t="shared" si="28"/>
        <v/>
      </c>
      <c r="CY45" s="21" t="str">
        <f t="shared" si="28"/>
        <v/>
      </c>
      <c r="CZ45" s="21" t="str">
        <f t="shared" si="28"/>
        <v/>
      </c>
      <c r="DA45" s="21" t="str">
        <f t="shared" si="28"/>
        <v/>
      </c>
      <c r="DB45" s="21" t="str">
        <f t="shared" si="28"/>
        <v/>
      </c>
      <c r="DC45" s="21" t="str">
        <f t="shared" si="28"/>
        <v/>
      </c>
      <c r="DD45" s="21" t="str">
        <f t="shared" si="28"/>
        <v/>
      </c>
      <c r="DE45" s="21" t="str">
        <f t="shared" si="28"/>
        <v/>
      </c>
      <c r="DF45" s="21" t="str">
        <f t="shared" si="28"/>
        <v/>
      </c>
      <c r="DG45" s="21" t="str">
        <f t="shared" si="28"/>
        <v/>
      </c>
      <c r="DH45" s="21" t="str">
        <f t="shared" si="28"/>
        <v/>
      </c>
      <c r="DI45" s="21" t="str">
        <f t="shared" si="28"/>
        <v/>
      </c>
      <c r="DJ45" s="21" t="str">
        <f t="shared" si="28"/>
        <v/>
      </c>
      <c r="DK45" s="21" t="str">
        <f t="shared" si="28"/>
        <v/>
      </c>
      <c r="DL45" s="21" t="str">
        <f t="shared" si="28"/>
        <v/>
      </c>
      <c r="DM45" s="21" t="str">
        <f t="shared" si="28"/>
        <v/>
      </c>
      <c r="DN45" s="21" t="str">
        <f t="shared" si="28"/>
        <v/>
      </c>
      <c r="DO45" s="21" t="str">
        <f t="shared" si="28"/>
        <v/>
      </c>
      <c r="DP45" s="21" t="str">
        <f t="shared" si="28"/>
        <v/>
      </c>
      <c r="DQ45" s="21" t="str">
        <f t="shared" si="28"/>
        <v/>
      </c>
      <c r="DR45" s="21" t="str">
        <f t="shared" si="28"/>
        <v/>
      </c>
    </row>
    <row r="46" spans="1:122" x14ac:dyDescent="0.2">
      <c r="A46" s="19" t="s">
        <v>9</v>
      </c>
      <c r="B46" s="20" t="str">
        <f t="shared" si="27"/>
        <v>C</v>
      </c>
      <c r="C46" s="21" t="str">
        <f t="shared" ref="C46:DR46" si="37">IF(C20="","",IF(C20=$B20,3,""))</f>
        <v/>
      </c>
      <c r="D46" s="21" t="str">
        <f t="shared" si="37"/>
        <v/>
      </c>
      <c r="E46" s="21" t="str">
        <f t="shared" si="37"/>
        <v/>
      </c>
      <c r="F46" s="21" t="str">
        <f t="shared" si="37"/>
        <v/>
      </c>
      <c r="G46" s="21" t="str">
        <f t="shared" si="37"/>
        <v/>
      </c>
      <c r="H46" s="21" t="str">
        <f t="shared" si="37"/>
        <v/>
      </c>
      <c r="I46" s="21" t="str">
        <f t="shared" si="37"/>
        <v/>
      </c>
      <c r="J46" s="21" t="str">
        <f t="shared" si="37"/>
        <v/>
      </c>
      <c r="K46" s="21" t="str">
        <f t="shared" si="37"/>
        <v/>
      </c>
      <c r="L46" s="21" t="str">
        <f t="shared" si="37"/>
        <v/>
      </c>
      <c r="M46" s="21" t="str">
        <f t="shared" si="37"/>
        <v/>
      </c>
      <c r="N46" s="21" t="str">
        <f t="shared" si="37"/>
        <v/>
      </c>
      <c r="O46" s="21" t="str">
        <f t="shared" si="37"/>
        <v/>
      </c>
      <c r="P46" s="21" t="str">
        <f t="shared" si="37"/>
        <v/>
      </c>
      <c r="Q46" s="21" t="str">
        <f t="shared" si="37"/>
        <v/>
      </c>
      <c r="R46" s="21" t="str">
        <f t="shared" si="37"/>
        <v/>
      </c>
      <c r="S46" s="21" t="str">
        <f t="shared" ref="S46:AB46" si="38">IF(S20="","",IF(S20=$B20,3,""))</f>
        <v/>
      </c>
      <c r="T46" s="21" t="str">
        <f t="shared" si="38"/>
        <v/>
      </c>
      <c r="U46" s="21" t="str">
        <f t="shared" si="38"/>
        <v/>
      </c>
      <c r="V46" s="21" t="str">
        <f t="shared" si="38"/>
        <v/>
      </c>
      <c r="W46" s="21" t="str">
        <f t="shared" si="38"/>
        <v/>
      </c>
      <c r="X46" s="21" t="str">
        <f t="shared" si="38"/>
        <v/>
      </c>
      <c r="Y46" s="21" t="str">
        <f t="shared" si="38"/>
        <v/>
      </c>
      <c r="Z46" s="21" t="str">
        <f t="shared" si="38"/>
        <v/>
      </c>
      <c r="AA46" s="21" t="str">
        <f t="shared" si="38"/>
        <v/>
      </c>
      <c r="AB46" s="21" t="str">
        <f t="shared" si="38"/>
        <v/>
      </c>
      <c r="AC46" s="21" t="str">
        <f t="shared" ref="AC46:AL46" si="39">IF(AC20="","",IF(AC20=$B20,3,""))</f>
        <v/>
      </c>
      <c r="AD46" s="21" t="str">
        <f t="shared" si="39"/>
        <v/>
      </c>
      <c r="AE46" s="21" t="str">
        <f t="shared" si="39"/>
        <v/>
      </c>
      <c r="AF46" s="21" t="str">
        <f t="shared" si="39"/>
        <v/>
      </c>
      <c r="AG46" s="21" t="str">
        <f t="shared" si="39"/>
        <v/>
      </c>
      <c r="AH46" s="21" t="str">
        <f t="shared" si="39"/>
        <v/>
      </c>
      <c r="AI46" s="21" t="str">
        <f t="shared" si="39"/>
        <v/>
      </c>
      <c r="AJ46" s="21" t="str">
        <f t="shared" si="39"/>
        <v/>
      </c>
      <c r="AK46" s="21" t="str">
        <f t="shared" si="39"/>
        <v/>
      </c>
      <c r="AL46" s="21" t="str">
        <f t="shared" si="39"/>
        <v/>
      </c>
      <c r="AM46" s="21" t="str">
        <f t="shared" ref="AM46:AV46" si="40">IF(AM20="","",IF(AM20=$B20,3,""))</f>
        <v/>
      </c>
      <c r="AN46" s="21" t="str">
        <f t="shared" si="40"/>
        <v/>
      </c>
      <c r="AO46" s="21" t="str">
        <f t="shared" si="40"/>
        <v/>
      </c>
      <c r="AP46" s="21" t="str">
        <f t="shared" si="40"/>
        <v/>
      </c>
      <c r="AQ46" s="21" t="str">
        <f t="shared" si="40"/>
        <v/>
      </c>
      <c r="AR46" s="21" t="str">
        <f t="shared" si="40"/>
        <v/>
      </c>
      <c r="AS46" s="21" t="str">
        <f t="shared" si="40"/>
        <v/>
      </c>
      <c r="AT46" s="21" t="str">
        <f t="shared" si="40"/>
        <v/>
      </c>
      <c r="AU46" s="21" t="str">
        <f t="shared" si="40"/>
        <v/>
      </c>
      <c r="AV46" s="21" t="str">
        <f t="shared" si="40"/>
        <v/>
      </c>
      <c r="AW46" s="21" t="str">
        <f t="shared" ref="AW46:BF46" si="41">IF(AW20="","",IF(AW20=$B20,3,""))</f>
        <v/>
      </c>
      <c r="AX46" s="21" t="str">
        <f t="shared" si="41"/>
        <v/>
      </c>
      <c r="AY46" s="21" t="str">
        <f t="shared" si="41"/>
        <v/>
      </c>
      <c r="AZ46" s="21" t="str">
        <f t="shared" si="41"/>
        <v/>
      </c>
      <c r="BA46" s="21" t="str">
        <f t="shared" si="41"/>
        <v/>
      </c>
      <c r="BB46" s="21" t="str">
        <f t="shared" si="41"/>
        <v/>
      </c>
      <c r="BC46" s="21" t="str">
        <f t="shared" si="41"/>
        <v/>
      </c>
      <c r="BD46" s="21" t="str">
        <f t="shared" si="41"/>
        <v/>
      </c>
      <c r="BE46" s="21" t="str">
        <f t="shared" si="41"/>
        <v/>
      </c>
      <c r="BF46" s="21" t="str">
        <f t="shared" si="41"/>
        <v/>
      </c>
      <c r="BG46" s="21" t="str">
        <f t="shared" ref="BG46:BP46" si="42">IF(BG20="","",IF(BG20=$B20,3,""))</f>
        <v/>
      </c>
      <c r="BH46" s="21" t="str">
        <f t="shared" si="42"/>
        <v/>
      </c>
      <c r="BI46" s="21" t="str">
        <f t="shared" si="42"/>
        <v/>
      </c>
      <c r="BJ46" s="21" t="str">
        <f t="shared" si="42"/>
        <v/>
      </c>
      <c r="BK46" s="21" t="str">
        <f t="shared" si="42"/>
        <v/>
      </c>
      <c r="BL46" s="21" t="str">
        <f t="shared" si="42"/>
        <v/>
      </c>
      <c r="BM46" s="21" t="str">
        <f t="shared" si="42"/>
        <v/>
      </c>
      <c r="BN46" s="21" t="str">
        <f t="shared" si="42"/>
        <v/>
      </c>
      <c r="BO46" s="21" t="str">
        <f t="shared" si="42"/>
        <v/>
      </c>
      <c r="BP46" s="21" t="str">
        <f t="shared" si="42"/>
        <v/>
      </c>
      <c r="BQ46" s="21" t="str">
        <f t="shared" ref="BQ46:BZ46" si="43">IF(BQ20="","",IF(BQ20=$B20,3,""))</f>
        <v/>
      </c>
      <c r="BR46" s="21" t="str">
        <f t="shared" si="43"/>
        <v/>
      </c>
      <c r="BS46" s="21" t="str">
        <f t="shared" si="43"/>
        <v/>
      </c>
      <c r="BT46" s="21" t="str">
        <f t="shared" si="43"/>
        <v/>
      </c>
      <c r="BU46" s="21" t="str">
        <f t="shared" si="43"/>
        <v/>
      </c>
      <c r="BV46" s="21" t="str">
        <f t="shared" si="43"/>
        <v/>
      </c>
      <c r="BW46" s="21" t="str">
        <f t="shared" si="43"/>
        <v/>
      </c>
      <c r="BX46" s="21" t="str">
        <f t="shared" si="43"/>
        <v/>
      </c>
      <c r="BY46" s="21" t="str">
        <f t="shared" si="43"/>
        <v/>
      </c>
      <c r="BZ46" s="21" t="str">
        <f t="shared" si="43"/>
        <v/>
      </c>
      <c r="CA46" s="21" t="str">
        <f t="shared" ref="CA46:CJ46" si="44">IF(CA20="","",IF(CA20=$B20,3,""))</f>
        <v/>
      </c>
      <c r="CB46" s="21" t="str">
        <f t="shared" si="44"/>
        <v/>
      </c>
      <c r="CC46" s="21" t="str">
        <f t="shared" si="44"/>
        <v/>
      </c>
      <c r="CD46" s="21" t="str">
        <f t="shared" si="44"/>
        <v/>
      </c>
      <c r="CE46" s="21" t="str">
        <f t="shared" si="44"/>
        <v/>
      </c>
      <c r="CF46" s="21" t="str">
        <f t="shared" si="44"/>
        <v/>
      </c>
      <c r="CG46" s="21" t="str">
        <f t="shared" si="44"/>
        <v/>
      </c>
      <c r="CH46" s="21" t="str">
        <f t="shared" si="44"/>
        <v/>
      </c>
      <c r="CI46" s="21" t="str">
        <f t="shared" si="44"/>
        <v/>
      </c>
      <c r="CJ46" s="21" t="str">
        <f t="shared" si="44"/>
        <v/>
      </c>
      <c r="CK46" s="21" t="str">
        <f t="shared" ref="CK46:CT46" si="45">IF(CK20="","",IF(CK20=$B20,3,""))</f>
        <v/>
      </c>
      <c r="CL46" s="21" t="str">
        <f t="shared" si="45"/>
        <v/>
      </c>
      <c r="CM46" s="21" t="str">
        <f t="shared" si="45"/>
        <v/>
      </c>
      <c r="CN46" s="21" t="str">
        <f t="shared" si="45"/>
        <v/>
      </c>
      <c r="CO46" s="21" t="str">
        <f t="shared" si="45"/>
        <v/>
      </c>
      <c r="CP46" s="21" t="str">
        <f t="shared" si="45"/>
        <v/>
      </c>
      <c r="CQ46" s="21" t="str">
        <f t="shared" si="45"/>
        <v/>
      </c>
      <c r="CR46" s="21" t="str">
        <f t="shared" si="45"/>
        <v/>
      </c>
      <c r="CS46" s="21" t="str">
        <f t="shared" si="45"/>
        <v/>
      </c>
      <c r="CT46" s="21" t="str">
        <f t="shared" si="45"/>
        <v/>
      </c>
      <c r="CU46" s="21" t="str">
        <f t="shared" si="37"/>
        <v/>
      </c>
      <c r="CV46" s="21" t="str">
        <f t="shared" si="37"/>
        <v/>
      </c>
      <c r="CW46" s="21" t="str">
        <f t="shared" si="37"/>
        <v/>
      </c>
      <c r="CX46" s="21" t="str">
        <f t="shared" si="37"/>
        <v/>
      </c>
      <c r="CY46" s="21" t="str">
        <f t="shared" si="37"/>
        <v/>
      </c>
      <c r="CZ46" s="21" t="str">
        <f t="shared" si="37"/>
        <v/>
      </c>
      <c r="DA46" s="21" t="str">
        <f t="shared" si="37"/>
        <v/>
      </c>
      <c r="DB46" s="21" t="str">
        <f t="shared" si="37"/>
        <v/>
      </c>
      <c r="DC46" s="21" t="str">
        <f t="shared" si="37"/>
        <v/>
      </c>
      <c r="DD46" s="21" t="str">
        <f t="shared" si="37"/>
        <v/>
      </c>
      <c r="DE46" s="21" t="str">
        <f t="shared" si="37"/>
        <v/>
      </c>
      <c r="DF46" s="21" t="str">
        <f t="shared" si="37"/>
        <v/>
      </c>
      <c r="DG46" s="21" t="str">
        <f t="shared" si="37"/>
        <v/>
      </c>
      <c r="DH46" s="21" t="str">
        <f t="shared" si="37"/>
        <v/>
      </c>
      <c r="DI46" s="21" t="str">
        <f t="shared" si="37"/>
        <v/>
      </c>
      <c r="DJ46" s="21" t="str">
        <f t="shared" si="37"/>
        <v/>
      </c>
      <c r="DK46" s="21" t="str">
        <f t="shared" si="37"/>
        <v/>
      </c>
      <c r="DL46" s="21" t="str">
        <f t="shared" si="37"/>
        <v/>
      </c>
      <c r="DM46" s="21" t="str">
        <f t="shared" si="37"/>
        <v/>
      </c>
      <c r="DN46" s="21" t="str">
        <f t="shared" si="37"/>
        <v/>
      </c>
      <c r="DO46" s="21" t="str">
        <f t="shared" si="37"/>
        <v/>
      </c>
      <c r="DP46" s="21" t="str">
        <f t="shared" si="37"/>
        <v/>
      </c>
      <c r="DQ46" s="21" t="str">
        <f t="shared" si="37"/>
        <v/>
      </c>
      <c r="DR46" s="21" t="str">
        <f t="shared" si="37"/>
        <v/>
      </c>
    </row>
    <row r="47" spans="1:122" x14ac:dyDescent="0.2">
      <c r="A47" s="19" t="s">
        <v>10</v>
      </c>
      <c r="B47" s="20" t="str">
        <f t="shared" si="27"/>
        <v>B</v>
      </c>
      <c r="C47" s="21" t="str">
        <f t="shared" ref="C47:DR47" si="46">IF(C21="","",IF(C21=$B21,3,""))</f>
        <v/>
      </c>
      <c r="D47" s="21" t="str">
        <f t="shared" si="46"/>
        <v/>
      </c>
      <c r="E47" s="21" t="str">
        <f t="shared" si="46"/>
        <v/>
      </c>
      <c r="F47" s="21" t="str">
        <f t="shared" si="46"/>
        <v/>
      </c>
      <c r="G47" s="21" t="str">
        <f t="shared" si="46"/>
        <v/>
      </c>
      <c r="H47" s="21" t="str">
        <f t="shared" si="46"/>
        <v/>
      </c>
      <c r="I47" s="21" t="str">
        <f t="shared" si="46"/>
        <v/>
      </c>
      <c r="J47" s="21" t="str">
        <f t="shared" si="46"/>
        <v/>
      </c>
      <c r="K47" s="21" t="str">
        <f t="shared" si="46"/>
        <v/>
      </c>
      <c r="L47" s="21" t="str">
        <f t="shared" si="46"/>
        <v/>
      </c>
      <c r="M47" s="21" t="str">
        <f t="shared" si="46"/>
        <v/>
      </c>
      <c r="N47" s="21" t="str">
        <f t="shared" si="46"/>
        <v/>
      </c>
      <c r="O47" s="21" t="str">
        <f t="shared" si="46"/>
        <v/>
      </c>
      <c r="P47" s="21" t="str">
        <f t="shared" si="46"/>
        <v/>
      </c>
      <c r="Q47" s="21" t="str">
        <f t="shared" si="46"/>
        <v/>
      </c>
      <c r="R47" s="21" t="str">
        <f t="shared" si="46"/>
        <v/>
      </c>
      <c r="S47" s="21" t="str">
        <f t="shared" ref="S47:AB47" si="47">IF(S21="","",IF(S21=$B21,3,""))</f>
        <v/>
      </c>
      <c r="T47" s="21" t="str">
        <f t="shared" si="47"/>
        <v/>
      </c>
      <c r="U47" s="21" t="str">
        <f t="shared" si="47"/>
        <v/>
      </c>
      <c r="V47" s="21" t="str">
        <f t="shared" si="47"/>
        <v/>
      </c>
      <c r="W47" s="21" t="str">
        <f t="shared" si="47"/>
        <v/>
      </c>
      <c r="X47" s="21" t="str">
        <f t="shared" si="47"/>
        <v/>
      </c>
      <c r="Y47" s="21" t="str">
        <f t="shared" si="47"/>
        <v/>
      </c>
      <c r="Z47" s="21" t="str">
        <f t="shared" si="47"/>
        <v/>
      </c>
      <c r="AA47" s="21" t="str">
        <f t="shared" si="47"/>
        <v/>
      </c>
      <c r="AB47" s="21" t="str">
        <f t="shared" si="47"/>
        <v/>
      </c>
      <c r="AC47" s="21" t="str">
        <f t="shared" ref="AC47:AL47" si="48">IF(AC21="","",IF(AC21=$B21,3,""))</f>
        <v/>
      </c>
      <c r="AD47" s="21" t="str">
        <f t="shared" si="48"/>
        <v/>
      </c>
      <c r="AE47" s="21" t="str">
        <f t="shared" si="48"/>
        <v/>
      </c>
      <c r="AF47" s="21" t="str">
        <f t="shared" si="48"/>
        <v/>
      </c>
      <c r="AG47" s="21" t="str">
        <f t="shared" si="48"/>
        <v/>
      </c>
      <c r="AH47" s="21" t="str">
        <f t="shared" si="48"/>
        <v/>
      </c>
      <c r="AI47" s="21" t="str">
        <f t="shared" si="48"/>
        <v/>
      </c>
      <c r="AJ47" s="21" t="str">
        <f t="shared" si="48"/>
        <v/>
      </c>
      <c r="AK47" s="21" t="str">
        <f t="shared" si="48"/>
        <v/>
      </c>
      <c r="AL47" s="21" t="str">
        <f t="shared" si="48"/>
        <v/>
      </c>
      <c r="AM47" s="21" t="str">
        <f t="shared" ref="AM47:AV47" si="49">IF(AM21="","",IF(AM21=$B21,3,""))</f>
        <v/>
      </c>
      <c r="AN47" s="21" t="str">
        <f t="shared" si="49"/>
        <v/>
      </c>
      <c r="AO47" s="21" t="str">
        <f t="shared" si="49"/>
        <v/>
      </c>
      <c r="AP47" s="21" t="str">
        <f t="shared" si="49"/>
        <v/>
      </c>
      <c r="AQ47" s="21" t="str">
        <f t="shared" si="49"/>
        <v/>
      </c>
      <c r="AR47" s="21" t="str">
        <f t="shared" si="49"/>
        <v/>
      </c>
      <c r="AS47" s="21" t="str">
        <f t="shared" si="49"/>
        <v/>
      </c>
      <c r="AT47" s="21" t="str">
        <f t="shared" si="49"/>
        <v/>
      </c>
      <c r="AU47" s="21" t="str">
        <f t="shared" si="49"/>
        <v/>
      </c>
      <c r="AV47" s="21" t="str">
        <f t="shared" si="49"/>
        <v/>
      </c>
      <c r="AW47" s="21" t="str">
        <f t="shared" ref="AW47:BF47" si="50">IF(AW21="","",IF(AW21=$B21,3,""))</f>
        <v/>
      </c>
      <c r="AX47" s="21" t="str">
        <f t="shared" si="50"/>
        <v/>
      </c>
      <c r="AY47" s="21" t="str">
        <f t="shared" si="50"/>
        <v/>
      </c>
      <c r="AZ47" s="21" t="str">
        <f t="shared" si="50"/>
        <v/>
      </c>
      <c r="BA47" s="21" t="str">
        <f t="shared" si="50"/>
        <v/>
      </c>
      <c r="BB47" s="21" t="str">
        <f t="shared" si="50"/>
        <v/>
      </c>
      <c r="BC47" s="21" t="str">
        <f t="shared" si="50"/>
        <v/>
      </c>
      <c r="BD47" s="21" t="str">
        <f t="shared" si="50"/>
        <v/>
      </c>
      <c r="BE47" s="21" t="str">
        <f t="shared" si="50"/>
        <v/>
      </c>
      <c r="BF47" s="21" t="str">
        <f t="shared" si="50"/>
        <v/>
      </c>
      <c r="BG47" s="21" t="str">
        <f t="shared" ref="BG47:BP47" si="51">IF(BG21="","",IF(BG21=$B21,3,""))</f>
        <v/>
      </c>
      <c r="BH47" s="21" t="str">
        <f t="shared" si="51"/>
        <v/>
      </c>
      <c r="BI47" s="21" t="str">
        <f t="shared" si="51"/>
        <v/>
      </c>
      <c r="BJ47" s="21" t="str">
        <f t="shared" si="51"/>
        <v/>
      </c>
      <c r="BK47" s="21" t="str">
        <f t="shared" si="51"/>
        <v/>
      </c>
      <c r="BL47" s="21" t="str">
        <f t="shared" si="51"/>
        <v/>
      </c>
      <c r="BM47" s="21" t="str">
        <f t="shared" si="51"/>
        <v/>
      </c>
      <c r="BN47" s="21" t="str">
        <f t="shared" si="51"/>
        <v/>
      </c>
      <c r="BO47" s="21" t="str">
        <f t="shared" si="51"/>
        <v/>
      </c>
      <c r="BP47" s="21" t="str">
        <f t="shared" si="51"/>
        <v/>
      </c>
      <c r="BQ47" s="21" t="str">
        <f t="shared" ref="BQ47:BZ47" si="52">IF(BQ21="","",IF(BQ21=$B21,3,""))</f>
        <v/>
      </c>
      <c r="BR47" s="21" t="str">
        <f t="shared" si="52"/>
        <v/>
      </c>
      <c r="BS47" s="21" t="str">
        <f t="shared" si="52"/>
        <v/>
      </c>
      <c r="BT47" s="21" t="str">
        <f t="shared" si="52"/>
        <v/>
      </c>
      <c r="BU47" s="21" t="str">
        <f t="shared" si="52"/>
        <v/>
      </c>
      <c r="BV47" s="21" t="str">
        <f t="shared" si="52"/>
        <v/>
      </c>
      <c r="BW47" s="21" t="str">
        <f t="shared" si="52"/>
        <v/>
      </c>
      <c r="BX47" s="21" t="str">
        <f t="shared" si="52"/>
        <v/>
      </c>
      <c r="BY47" s="21" t="str">
        <f t="shared" si="52"/>
        <v/>
      </c>
      <c r="BZ47" s="21" t="str">
        <f t="shared" si="52"/>
        <v/>
      </c>
      <c r="CA47" s="21" t="str">
        <f t="shared" ref="CA47:CJ47" si="53">IF(CA21="","",IF(CA21=$B21,3,""))</f>
        <v/>
      </c>
      <c r="CB47" s="21" t="str">
        <f t="shared" si="53"/>
        <v/>
      </c>
      <c r="CC47" s="21" t="str">
        <f t="shared" si="53"/>
        <v/>
      </c>
      <c r="CD47" s="21" t="str">
        <f t="shared" si="53"/>
        <v/>
      </c>
      <c r="CE47" s="21" t="str">
        <f t="shared" si="53"/>
        <v/>
      </c>
      <c r="CF47" s="21" t="str">
        <f t="shared" si="53"/>
        <v/>
      </c>
      <c r="CG47" s="21" t="str">
        <f t="shared" si="53"/>
        <v/>
      </c>
      <c r="CH47" s="21" t="str">
        <f t="shared" si="53"/>
        <v/>
      </c>
      <c r="CI47" s="21" t="str">
        <f t="shared" si="53"/>
        <v/>
      </c>
      <c r="CJ47" s="21" t="str">
        <f t="shared" si="53"/>
        <v/>
      </c>
      <c r="CK47" s="21" t="str">
        <f t="shared" ref="CK47:CT47" si="54">IF(CK21="","",IF(CK21=$B21,3,""))</f>
        <v/>
      </c>
      <c r="CL47" s="21" t="str">
        <f t="shared" si="54"/>
        <v/>
      </c>
      <c r="CM47" s="21" t="str">
        <f t="shared" si="54"/>
        <v/>
      </c>
      <c r="CN47" s="21" t="str">
        <f t="shared" si="54"/>
        <v/>
      </c>
      <c r="CO47" s="21" t="str">
        <f t="shared" si="54"/>
        <v/>
      </c>
      <c r="CP47" s="21" t="str">
        <f t="shared" si="54"/>
        <v/>
      </c>
      <c r="CQ47" s="21" t="str">
        <f t="shared" si="54"/>
        <v/>
      </c>
      <c r="CR47" s="21" t="str">
        <f t="shared" si="54"/>
        <v/>
      </c>
      <c r="CS47" s="21" t="str">
        <f t="shared" si="54"/>
        <v/>
      </c>
      <c r="CT47" s="21" t="str">
        <f t="shared" si="54"/>
        <v/>
      </c>
      <c r="CU47" s="21" t="str">
        <f t="shared" si="46"/>
        <v/>
      </c>
      <c r="CV47" s="21" t="str">
        <f t="shared" si="46"/>
        <v/>
      </c>
      <c r="CW47" s="21" t="str">
        <f t="shared" si="46"/>
        <v/>
      </c>
      <c r="CX47" s="21" t="str">
        <f t="shared" si="46"/>
        <v/>
      </c>
      <c r="CY47" s="21" t="str">
        <f t="shared" si="46"/>
        <v/>
      </c>
      <c r="CZ47" s="21" t="str">
        <f t="shared" si="46"/>
        <v/>
      </c>
      <c r="DA47" s="21" t="str">
        <f t="shared" si="46"/>
        <v/>
      </c>
      <c r="DB47" s="21" t="str">
        <f t="shared" si="46"/>
        <v/>
      </c>
      <c r="DC47" s="21" t="str">
        <f t="shared" si="46"/>
        <v/>
      </c>
      <c r="DD47" s="21" t="str">
        <f t="shared" si="46"/>
        <v/>
      </c>
      <c r="DE47" s="21" t="str">
        <f t="shared" si="46"/>
        <v/>
      </c>
      <c r="DF47" s="21" t="str">
        <f t="shared" si="46"/>
        <v/>
      </c>
      <c r="DG47" s="21" t="str">
        <f t="shared" si="46"/>
        <v/>
      </c>
      <c r="DH47" s="21" t="str">
        <f t="shared" si="46"/>
        <v/>
      </c>
      <c r="DI47" s="21" t="str">
        <f t="shared" si="46"/>
        <v/>
      </c>
      <c r="DJ47" s="21" t="str">
        <f t="shared" si="46"/>
        <v/>
      </c>
      <c r="DK47" s="21" t="str">
        <f t="shared" si="46"/>
        <v/>
      </c>
      <c r="DL47" s="21" t="str">
        <f t="shared" si="46"/>
        <v/>
      </c>
      <c r="DM47" s="21" t="str">
        <f t="shared" si="46"/>
        <v/>
      </c>
      <c r="DN47" s="21" t="str">
        <f t="shared" si="46"/>
        <v/>
      </c>
      <c r="DO47" s="21" t="str">
        <f t="shared" si="46"/>
        <v/>
      </c>
      <c r="DP47" s="21" t="str">
        <f t="shared" si="46"/>
        <v/>
      </c>
      <c r="DQ47" s="21" t="str">
        <f t="shared" si="46"/>
        <v/>
      </c>
      <c r="DR47" s="21" t="str">
        <f t="shared" si="46"/>
        <v/>
      </c>
    </row>
    <row r="48" spans="1:122" x14ac:dyDescent="0.2">
      <c r="A48" s="19" t="s">
        <v>11</v>
      </c>
      <c r="B48" s="20" t="str">
        <f t="shared" si="27"/>
        <v>C</v>
      </c>
      <c r="C48" s="21" t="str">
        <f t="shared" ref="C48:DR48" si="55">IF(C22="","",IF(C22=$B22,3,""))</f>
        <v/>
      </c>
      <c r="D48" s="21" t="str">
        <f t="shared" si="55"/>
        <v/>
      </c>
      <c r="E48" s="21" t="str">
        <f t="shared" si="55"/>
        <v/>
      </c>
      <c r="F48" s="21" t="str">
        <f t="shared" si="55"/>
        <v/>
      </c>
      <c r="G48" s="21" t="str">
        <f t="shared" si="55"/>
        <v/>
      </c>
      <c r="H48" s="21" t="str">
        <f t="shared" si="55"/>
        <v/>
      </c>
      <c r="I48" s="21" t="str">
        <f t="shared" si="55"/>
        <v/>
      </c>
      <c r="J48" s="21" t="str">
        <f t="shared" si="55"/>
        <v/>
      </c>
      <c r="K48" s="21" t="str">
        <f t="shared" si="55"/>
        <v/>
      </c>
      <c r="L48" s="21" t="str">
        <f t="shared" si="55"/>
        <v/>
      </c>
      <c r="M48" s="21" t="str">
        <f t="shared" si="55"/>
        <v/>
      </c>
      <c r="N48" s="21" t="str">
        <f t="shared" si="55"/>
        <v/>
      </c>
      <c r="O48" s="21" t="str">
        <f t="shared" si="55"/>
        <v/>
      </c>
      <c r="P48" s="21" t="str">
        <f t="shared" si="55"/>
        <v/>
      </c>
      <c r="Q48" s="21" t="str">
        <f t="shared" si="55"/>
        <v/>
      </c>
      <c r="R48" s="21" t="str">
        <f t="shared" si="55"/>
        <v/>
      </c>
      <c r="S48" s="21" t="str">
        <f t="shared" ref="S48:AB48" si="56">IF(S22="","",IF(S22=$B22,3,""))</f>
        <v/>
      </c>
      <c r="T48" s="21" t="str">
        <f t="shared" si="56"/>
        <v/>
      </c>
      <c r="U48" s="21" t="str">
        <f t="shared" si="56"/>
        <v/>
      </c>
      <c r="V48" s="21" t="str">
        <f t="shared" si="56"/>
        <v/>
      </c>
      <c r="W48" s="21" t="str">
        <f t="shared" si="56"/>
        <v/>
      </c>
      <c r="X48" s="21" t="str">
        <f t="shared" si="56"/>
        <v/>
      </c>
      <c r="Y48" s="21" t="str">
        <f t="shared" si="56"/>
        <v/>
      </c>
      <c r="Z48" s="21" t="str">
        <f t="shared" si="56"/>
        <v/>
      </c>
      <c r="AA48" s="21" t="str">
        <f t="shared" si="56"/>
        <v/>
      </c>
      <c r="AB48" s="21" t="str">
        <f t="shared" si="56"/>
        <v/>
      </c>
      <c r="AC48" s="21" t="str">
        <f t="shared" ref="AC48:AL48" si="57">IF(AC22="","",IF(AC22=$B22,3,""))</f>
        <v/>
      </c>
      <c r="AD48" s="21" t="str">
        <f t="shared" si="57"/>
        <v/>
      </c>
      <c r="AE48" s="21" t="str">
        <f t="shared" si="57"/>
        <v/>
      </c>
      <c r="AF48" s="21" t="str">
        <f t="shared" si="57"/>
        <v/>
      </c>
      <c r="AG48" s="21" t="str">
        <f t="shared" si="57"/>
        <v/>
      </c>
      <c r="AH48" s="21" t="str">
        <f t="shared" si="57"/>
        <v/>
      </c>
      <c r="AI48" s="21" t="str">
        <f t="shared" si="57"/>
        <v/>
      </c>
      <c r="AJ48" s="21" t="str">
        <f t="shared" si="57"/>
        <v/>
      </c>
      <c r="AK48" s="21" t="str">
        <f t="shared" si="57"/>
        <v/>
      </c>
      <c r="AL48" s="21" t="str">
        <f t="shared" si="57"/>
        <v/>
      </c>
      <c r="AM48" s="21" t="str">
        <f t="shared" ref="AM48:AV48" si="58">IF(AM22="","",IF(AM22=$B22,3,""))</f>
        <v/>
      </c>
      <c r="AN48" s="21" t="str">
        <f t="shared" si="58"/>
        <v/>
      </c>
      <c r="AO48" s="21" t="str">
        <f t="shared" si="58"/>
        <v/>
      </c>
      <c r="AP48" s="21" t="str">
        <f t="shared" si="58"/>
        <v/>
      </c>
      <c r="AQ48" s="21" t="str">
        <f t="shared" si="58"/>
        <v/>
      </c>
      <c r="AR48" s="21" t="str">
        <f t="shared" si="58"/>
        <v/>
      </c>
      <c r="AS48" s="21" t="str">
        <f t="shared" si="58"/>
        <v/>
      </c>
      <c r="AT48" s="21" t="str">
        <f t="shared" si="58"/>
        <v/>
      </c>
      <c r="AU48" s="21" t="str">
        <f t="shared" si="58"/>
        <v/>
      </c>
      <c r="AV48" s="21" t="str">
        <f t="shared" si="58"/>
        <v/>
      </c>
      <c r="AW48" s="21" t="str">
        <f t="shared" ref="AW48:BF48" si="59">IF(AW22="","",IF(AW22=$B22,3,""))</f>
        <v/>
      </c>
      <c r="AX48" s="21" t="str">
        <f t="shared" si="59"/>
        <v/>
      </c>
      <c r="AY48" s="21" t="str">
        <f t="shared" si="59"/>
        <v/>
      </c>
      <c r="AZ48" s="21" t="str">
        <f t="shared" si="59"/>
        <v/>
      </c>
      <c r="BA48" s="21" t="str">
        <f t="shared" si="59"/>
        <v/>
      </c>
      <c r="BB48" s="21" t="str">
        <f t="shared" si="59"/>
        <v/>
      </c>
      <c r="BC48" s="21" t="str">
        <f t="shared" si="59"/>
        <v/>
      </c>
      <c r="BD48" s="21" t="str">
        <f t="shared" si="59"/>
        <v/>
      </c>
      <c r="BE48" s="21" t="str">
        <f t="shared" si="59"/>
        <v/>
      </c>
      <c r="BF48" s="21" t="str">
        <f t="shared" si="59"/>
        <v/>
      </c>
      <c r="BG48" s="21" t="str">
        <f t="shared" ref="BG48:BP48" si="60">IF(BG22="","",IF(BG22=$B22,3,""))</f>
        <v/>
      </c>
      <c r="BH48" s="21" t="str">
        <f t="shared" si="60"/>
        <v/>
      </c>
      <c r="BI48" s="21" t="str">
        <f t="shared" si="60"/>
        <v/>
      </c>
      <c r="BJ48" s="21" t="str">
        <f t="shared" si="60"/>
        <v/>
      </c>
      <c r="BK48" s="21" t="str">
        <f t="shared" si="60"/>
        <v/>
      </c>
      <c r="BL48" s="21" t="str">
        <f t="shared" si="60"/>
        <v/>
      </c>
      <c r="BM48" s="21" t="str">
        <f t="shared" si="60"/>
        <v/>
      </c>
      <c r="BN48" s="21" t="str">
        <f t="shared" si="60"/>
        <v/>
      </c>
      <c r="BO48" s="21" t="str">
        <f t="shared" si="60"/>
        <v/>
      </c>
      <c r="BP48" s="21" t="str">
        <f t="shared" si="60"/>
        <v/>
      </c>
      <c r="BQ48" s="21" t="str">
        <f t="shared" ref="BQ48:BZ48" si="61">IF(BQ22="","",IF(BQ22=$B22,3,""))</f>
        <v/>
      </c>
      <c r="BR48" s="21" t="str">
        <f t="shared" si="61"/>
        <v/>
      </c>
      <c r="BS48" s="21" t="str">
        <f t="shared" si="61"/>
        <v/>
      </c>
      <c r="BT48" s="21" t="str">
        <f t="shared" si="61"/>
        <v/>
      </c>
      <c r="BU48" s="21" t="str">
        <f t="shared" si="61"/>
        <v/>
      </c>
      <c r="BV48" s="21" t="str">
        <f t="shared" si="61"/>
        <v/>
      </c>
      <c r="BW48" s="21" t="str">
        <f t="shared" si="61"/>
        <v/>
      </c>
      <c r="BX48" s="21" t="str">
        <f t="shared" si="61"/>
        <v/>
      </c>
      <c r="BY48" s="21" t="str">
        <f t="shared" si="61"/>
        <v/>
      </c>
      <c r="BZ48" s="21" t="str">
        <f t="shared" si="61"/>
        <v/>
      </c>
      <c r="CA48" s="21" t="str">
        <f t="shared" ref="CA48:CJ48" si="62">IF(CA22="","",IF(CA22=$B22,3,""))</f>
        <v/>
      </c>
      <c r="CB48" s="21" t="str">
        <f t="shared" si="62"/>
        <v/>
      </c>
      <c r="CC48" s="21" t="str">
        <f t="shared" si="62"/>
        <v/>
      </c>
      <c r="CD48" s="21" t="str">
        <f t="shared" si="62"/>
        <v/>
      </c>
      <c r="CE48" s="21" t="str">
        <f t="shared" si="62"/>
        <v/>
      </c>
      <c r="CF48" s="21" t="str">
        <f t="shared" si="62"/>
        <v/>
      </c>
      <c r="CG48" s="21" t="str">
        <f t="shared" si="62"/>
        <v/>
      </c>
      <c r="CH48" s="21" t="str">
        <f t="shared" si="62"/>
        <v/>
      </c>
      <c r="CI48" s="21" t="str">
        <f t="shared" si="62"/>
        <v/>
      </c>
      <c r="CJ48" s="21" t="str">
        <f t="shared" si="62"/>
        <v/>
      </c>
      <c r="CK48" s="21" t="str">
        <f t="shared" ref="CK48:CT48" si="63">IF(CK22="","",IF(CK22=$B22,3,""))</f>
        <v/>
      </c>
      <c r="CL48" s="21" t="str">
        <f t="shared" si="63"/>
        <v/>
      </c>
      <c r="CM48" s="21" t="str">
        <f t="shared" si="63"/>
        <v/>
      </c>
      <c r="CN48" s="21" t="str">
        <f t="shared" si="63"/>
        <v/>
      </c>
      <c r="CO48" s="21" t="str">
        <f t="shared" si="63"/>
        <v/>
      </c>
      <c r="CP48" s="21" t="str">
        <f t="shared" si="63"/>
        <v/>
      </c>
      <c r="CQ48" s="21" t="str">
        <f t="shared" si="63"/>
        <v/>
      </c>
      <c r="CR48" s="21" t="str">
        <f t="shared" si="63"/>
        <v/>
      </c>
      <c r="CS48" s="21" t="str">
        <f t="shared" si="63"/>
        <v/>
      </c>
      <c r="CT48" s="21" t="str">
        <f t="shared" si="63"/>
        <v/>
      </c>
      <c r="CU48" s="21" t="str">
        <f t="shared" si="55"/>
        <v/>
      </c>
      <c r="CV48" s="21" t="str">
        <f t="shared" si="55"/>
        <v/>
      </c>
      <c r="CW48" s="21" t="str">
        <f t="shared" si="55"/>
        <v/>
      </c>
      <c r="CX48" s="21" t="str">
        <f t="shared" si="55"/>
        <v/>
      </c>
      <c r="CY48" s="21" t="str">
        <f t="shared" si="55"/>
        <v/>
      </c>
      <c r="CZ48" s="21" t="str">
        <f t="shared" si="55"/>
        <v/>
      </c>
      <c r="DA48" s="21" t="str">
        <f t="shared" si="55"/>
        <v/>
      </c>
      <c r="DB48" s="21" t="str">
        <f t="shared" si="55"/>
        <v/>
      </c>
      <c r="DC48" s="21" t="str">
        <f t="shared" si="55"/>
        <v/>
      </c>
      <c r="DD48" s="21" t="str">
        <f t="shared" si="55"/>
        <v/>
      </c>
      <c r="DE48" s="21" t="str">
        <f t="shared" si="55"/>
        <v/>
      </c>
      <c r="DF48" s="21" t="str">
        <f t="shared" si="55"/>
        <v/>
      </c>
      <c r="DG48" s="21" t="str">
        <f t="shared" si="55"/>
        <v/>
      </c>
      <c r="DH48" s="21" t="str">
        <f t="shared" si="55"/>
        <v/>
      </c>
      <c r="DI48" s="21" t="str">
        <f t="shared" si="55"/>
        <v/>
      </c>
      <c r="DJ48" s="21" t="str">
        <f t="shared" si="55"/>
        <v/>
      </c>
      <c r="DK48" s="21" t="str">
        <f t="shared" si="55"/>
        <v/>
      </c>
      <c r="DL48" s="21" t="str">
        <f t="shared" si="55"/>
        <v/>
      </c>
      <c r="DM48" s="21" t="str">
        <f t="shared" si="55"/>
        <v/>
      </c>
      <c r="DN48" s="21" t="str">
        <f t="shared" si="55"/>
        <v/>
      </c>
      <c r="DO48" s="21" t="str">
        <f t="shared" si="55"/>
        <v/>
      </c>
      <c r="DP48" s="21" t="str">
        <f t="shared" si="55"/>
        <v/>
      </c>
      <c r="DQ48" s="21" t="str">
        <f t="shared" si="55"/>
        <v/>
      </c>
      <c r="DR48" s="21" t="str">
        <f t="shared" si="55"/>
        <v/>
      </c>
    </row>
    <row r="49" spans="1:122" x14ac:dyDescent="0.2">
      <c r="A49" s="19" t="s">
        <v>12</v>
      </c>
      <c r="B49" s="20" t="str">
        <f t="shared" si="27"/>
        <v>A</v>
      </c>
      <c r="C49" s="21" t="str">
        <f t="shared" ref="C49:DR49" si="64">IF(C23="","",IF(C23=$B23,3,""))</f>
        <v/>
      </c>
      <c r="D49" s="21" t="str">
        <f t="shared" si="64"/>
        <v/>
      </c>
      <c r="E49" s="21" t="str">
        <f t="shared" si="64"/>
        <v/>
      </c>
      <c r="F49" s="21" t="str">
        <f t="shared" si="64"/>
        <v/>
      </c>
      <c r="G49" s="21" t="str">
        <f t="shared" si="64"/>
        <v/>
      </c>
      <c r="H49" s="21" t="str">
        <f t="shared" si="64"/>
        <v/>
      </c>
      <c r="I49" s="21" t="str">
        <f t="shared" si="64"/>
        <v/>
      </c>
      <c r="J49" s="21" t="str">
        <f t="shared" si="64"/>
        <v/>
      </c>
      <c r="K49" s="21" t="str">
        <f t="shared" si="64"/>
        <v/>
      </c>
      <c r="L49" s="21" t="str">
        <f t="shared" si="64"/>
        <v/>
      </c>
      <c r="M49" s="21" t="str">
        <f t="shared" si="64"/>
        <v/>
      </c>
      <c r="N49" s="21" t="str">
        <f t="shared" si="64"/>
        <v/>
      </c>
      <c r="O49" s="21" t="str">
        <f t="shared" si="64"/>
        <v/>
      </c>
      <c r="P49" s="21" t="str">
        <f t="shared" si="64"/>
        <v/>
      </c>
      <c r="Q49" s="21" t="str">
        <f t="shared" si="64"/>
        <v/>
      </c>
      <c r="R49" s="21" t="str">
        <f t="shared" si="64"/>
        <v/>
      </c>
      <c r="S49" s="21" t="str">
        <f t="shared" ref="S49:AB49" si="65">IF(S23="","",IF(S23=$B23,3,""))</f>
        <v/>
      </c>
      <c r="T49" s="21" t="str">
        <f t="shared" si="65"/>
        <v/>
      </c>
      <c r="U49" s="21" t="str">
        <f t="shared" si="65"/>
        <v/>
      </c>
      <c r="V49" s="21" t="str">
        <f t="shared" si="65"/>
        <v/>
      </c>
      <c r="W49" s="21" t="str">
        <f t="shared" si="65"/>
        <v/>
      </c>
      <c r="X49" s="21" t="str">
        <f t="shared" si="65"/>
        <v/>
      </c>
      <c r="Y49" s="21" t="str">
        <f t="shared" si="65"/>
        <v/>
      </c>
      <c r="Z49" s="21" t="str">
        <f t="shared" si="65"/>
        <v/>
      </c>
      <c r="AA49" s="21" t="str">
        <f t="shared" si="65"/>
        <v/>
      </c>
      <c r="AB49" s="21" t="str">
        <f t="shared" si="65"/>
        <v/>
      </c>
      <c r="AC49" s="21" t="str">
        <f t="shared" ref="AC49:AL49" si="66">IF(AC23="","",IF(AC23=$B23,3,""))</f>
        <v/>
      </c>
      <c r="AD49" s="21" t="str">
        <f t="shared" si="66"/>
        <v/>
      </c>
      <c r="AE49" s="21" t="str">
        <f t="shared" si="66"/>
        <v/>
      </c>
      <c r="AF49" s="21" t="str">
        <f t="shared" si="66"/>
        <v/>
      </c>
      <c r="AG49" s="21" t="str">
        <f t="shared" si="66"/>
        <v/>
      </c>
      <c r="AH49" s="21" t="str">
        <f t="shared" si="66"/>
        <v/>
      </c>
      <c r="AI49" s="21" t="str">
        <f t="shared" si="66"/>
        <v/>
      </c>
      <c r="AJ49" s="21" t="str">
        <f t="shared" si="66"/>
        <v/>
      </c>
      <c r="AK49" s="21" t="str">
        <f t="shared" si="66"/>
        <v/>
      </c>
      <c r="AL49" s="21" t="str">
        <f t="shared" si="66"/>
        <v/>
      </c>
      <c r="AM49" s="21" t="str">
        <f t="shared" ref="AM49:AV49" si="67">IF(AM23="","",IF(AM23=$B23,3,""))</f>
        <v/>
      </c>
      <c r="AN49" s="21" t="str">
        <f t="shared" si="67"/>
        <v/>
      </c>
      <c r="AO49" s="21" t="str">
        <f t="shared" si="67"/>
        <v/>
      </c>
      <c r="AP49" s="21" t="str">
        <f t="shared" si="67"/>
        <v/>
      </c>
      <c r="AQ49" s="21" t="str">
        <f t="shared" si="67"/>
        <v/>
      </c>
      <c r="AR49" s="21" t="str">
        <f t="shared" si="67"/>
        <v/>
      </c>
      <c r="AS49" s="21" t="str">
        <f t="shared" si="67"/>
        <v/>
      </c>
      <c r="AT49" s="21" t="str">
        <f t="shared" si="67"/>
        <v/>
      </c>
      <c r="AU49" s="21" t="str">
        <f t="shared" si="67"/>
        <v/>
      </c>
      <c r="AV49" s="21" t="str">
        <f t="shared" si="67"/>
        <v/>
      </c>
      <c r="AW49" s="21" t="str">
        <f t="shared" ref="AW49:BF49" si="68">IF(AW23="","",IF(AW23=$B23,3,""))</f>
        <v/>
      </c>
      <c r="AX49" s="21" t="str">
        <f t="shared" si="68"/>
        <v/>
      </c>
      <c r="AY49" s="21" t="str">
        <f t="shared" si="68"/>
        <v/>
      </c>
      <c r="AZ49" s="21" t="str">
        <f t="shared" si="68"/>
        <v/>
      </c>
      <c r="BA49" s="21" t="str">
        <f t="shared" si="68"/>
        <v/>
      </c>
      <c r="BB49" s="21" t="str">
        <f t="shared" si="68"/>
        <v/>
      </c>
      <c r="BC49" s="21" t="str">
        <f t="shared" si="68"/>
        <v/>
      </c>
      <c r="BD49" s="21" t="str">
        <f t="shared" si="68"/>
        <v/>
      </c>
      <c r="BE49" s="21" t="str">
        <f t="shared" si="68"/>
        <v/>
      </c>
      <c r="BF49" s="21" t="str">
        <f t="shared" si="68"/>
        <v/>
      </c>
      <c r="BG49" s="21" t="str">
        <f t="shared" ref="BG49:BP49" si="69">IF(BG23="","",IF(BG23=$B23,3,""))</f>
        <v/>
      </c>
      <c r="BH49" s="21" t="str">
        <f t="shared" si="69"/>
        <v/>
      </c>
      <c r="BI49" s="21" t="str">
        <f t="shared" si="69"/>
        <v/>
      </c>
      <c r="BJ49" s="21" t="str">
        <f t="shared" si="69"/>
        <v/>
      </c>
      <c r="BK49" s="21" t="str">
        <f t="shared" si="69"/>
        <v/>
      </c>
      <c r="BL49" s="21" t="str">
        <f t="shared" si="69"/>
        <v/>
      </c>
      <c r="BM49" s="21" t="str">
        <f t="shared" si="69"/>
        <v/>
      </c>
      <c r="BN49" s="21" t="str">
        <f t="shared" si="69"/>
        <v/>
      </c>
      <c r="BO49" s="21" t="str">
        <f t="shared" si="69"/>
        <v/>
      </c>
      <c r="BP49" s="21" t="str">
        <f t="shared" si="69"/>
        <v/>
      </c>
      <c r="BQ49" s="21" t="str">
        <f t="shared" ref="BQ49:BZ49" si="70">IF(BQ23="","",IF(BQ23=$B23,3,""))</f>
        <v/>
      </c>
      <c r="BR49" s="21" t="str">
        <f t="shared" si="70"/>
        <v/>
      </c>
      <c r="BS49" s="21" t="str">
        <f t="shared" si="70"/>
        <v/>
      </c>
      <c r="BT49" s="21" t="str">
        <f t="shared" si="70"/>
        <v/>
      </c>
      <c r="BU49" s="21" t="str">
        <f t="shared" si="70"/>
        <v/>
      </c>
      <c r="BV49" s="21" t="str">
        <f t="shared" si="70"/>
        <v/>
      </c>
      <c r="BW49" s="21" t="str">
        <f t="shared" si="70"/>
        <v/>
      </c>
      <c r="BX49" s="21" t="str">
        <f t="shared" si="70"/>
        <v/>
      </c>
      <c r="BY49" s="21" t="str">
        <f t="shared" si="70"/>
        <v/>
      </c>
      <c r="BZ49" s="21" t="str">
        <f t="shared" si="70"/>
        <v/>
      </c>
      <c r="CA49" s="21" t="str">
        <f t="shared" ref="CA49:CJ49" si="71">IF(CA23="","",IF(CA23=$B23,3,""))</f>
        <v/>
      </c>
      <c r="CB49" s="21" t="str">
        <f t="shared" si="71"/>
        <v/>
      </c>
      <c r="CC49" s="21" t="str">
        <f t="shared" si="71"/>
        <v/>
      </c>
      <c r="CD49" s="21" t="str">
        <f t="shared" si="71"/>
        <v/>
      </c>
      <c r="CE49" s="21" t="str">
        <f t="shared" si="71"/>
        <v/>
      </c>
      <c r="CF49" s="21" t="str">
        <f t="shared" si="71"/>
        <v/>
      </c>
      <c r="CG49" s="21" t="str">
        <f t="shared" si="71"/>
        <v/>
      </c>
      <c r="CH49" s="21" t="str">
        <f t="shared" si="71"/>
        <v/>
      </c>
      <c r="CI49" s="21" t="str">
        <f t="shared" si="71"/>
        <v/>
      </c>
      <c r="CJ49" s="21" t="str">
        <f t="shared" si="71"/>
        <v/>
      </c>
      <c r="CK49" s="21" t="str">
        <f t="shared" ref="CK49:CT49" si="72">IF(CK23="","",IF(CK23=$B23,3,""))</f>
        <v/>
      </c>
      <c r="CL49" s="21" t="str">
        <f t="shared" si="72"/>
        <v/>
      </c>
      <c r="CM49" s="21" t="str">
        <f t="shared" si="72"/>
        <v/>
      </c>
      <c r="CN49" s="21" t="str">
        <f t="shared" si="72"/>
        <v/>
      </c>
      <c r="CO49" s="21" t="str">
        <f t="shared" si="72"/>
        <v/>
      </c>
      <c r="CP49" s="21" t="str">
        <f t="shared" si="72"/>
        <v/>
      </c>
      <c r="CQ49" s="21" t="str">
        <f t="shared" si="72"/>
        <v/>
      </c>
      <c r="CR49" s="21" t="str">
        <f t="shared" si="72"/>
        <v/>
      </c>
      <c r="CS49" s="21" t="str">
        <f t="shared" si="72"/>
        <v/>
      </c>
      <c r="CT49" s="21" t="str">
        <f t="shared" si="72"/>
        <v/>
      </c>
      <c r="CU49" s="21" t="str">
        <f t="shared" si="64"/>
        <v/>
      </c>
      <c r="CV49" s="21" t="str">
        <f t="shared" si="64"/>
        <v/>
      </c>
      <c r="CW49" s="21" t="str">
        <f t="shared" si="64"/>
        <v/>
      </c>
      <c r="CX49" s="21" t="str">
        <f t="shared" si="64"/>
        <v/>
      </c>
      <c r="CY49" s="21" t="str">
        <f t="shared" si="64"/>
        <v/>
      </c>
      <c r="CZ49" s="21" t="str">
        <f t="shared" si="64"/>
        <v/>
      </c>
      <c r="DA49" s="21" t="str">
        <f t="shared" si="64"/>
        <v/>
      </c>
      <c r="DB49" s="21" t="str">
        <f t="shared" si="64"/>
        <v/>
      </c>
      <c r="DC49" s="21" t="str">
        <f t="shared" si="64"/>
        <v/>
      </c>
      <c r="DD49" s="21" t="str">
        <f t="shared" si="64"/>
        <v/>
      </c>
      <c r="DE49" s="21" t="str">
        <f t="shared" si="64"/>
        <v/>
      </c>
      <c r="DF49" s="21" t="str">
        <f t="shared" si="64"/>
        <v/>
      </c>
      <c r="DG49" s="21" t="str">
        <f t="shared" si="64"/>
        <v/>
      </c>
      <c r="DH49" s="21" t="str">
        <f t="shared" si="64"/>
        <v/>
      </c>
      <c r="DI49" s="21" t="str">
        <f t="shared" si="64"/>
        <v/>
      </c>
      <c r="DJ49" s="21" t="str">
        <f t="shared" si="64"/>
        <v/>
      </c>
      <c r="DK49" s="21" t="str">
        <f t="shared" si="64"/>
        <v/>
      </c>
      <c r="DL49" s="21" t="str">
        <f t="shared" si="64"/>
        <v/>
      </c>
      <c r="DM49" s="21" t="str">
        <f t="shared" si="64"/>
        <v/>
      </c>
      <c r="DN49" s="21" t="str">
        <f t="shared" si="64"/>
        <v/>
      </c>
      <c r="DO49" s="21" t="str">
        <f t="shared" si="64"/>
        <v/>
      </c>
      <c r="DP49" s="21" t="str">
        <f t="shared" si="64"/>
        <v/>
      </c>
      <c r="DQ49" s="21" t="str">
        <f t="shared" si="64"/>
        <v/>
      </c>
      <c r="DR49" s="21" t="str">
        <f t="shared" si="64"/>
        <v/>
      </c>
    </row>
    <row r="50" spans="1:122" x14ac:dyDescent="0.2">
      <c r="A50" s="19" t="s">
        <v>13</v>
      </c>
      <c r="B50" s="20" t="str">
        <f t="shared" si="27"/>
        <v>D</v>
      </c>
      <c r="C50" s="21" t="str">
        <f t="shared" ref="C50:DR50" si="73">IF(C24="","",IF(C24=$B24,3,""))</f>
        <v/>
      </c>
      <c r="D50" s="21" t="str">
        <f t="shared" si="73"/>
        <v/>
      </c>
      <c r="E50" s="21" t="str">
        <f t="shared" si="73"/>
        <v/>
      </c>
      <c r="F50" s="21" t="str">
        <f t="shared" si="73"/>
        <v/>
      </c>
      <c r="G50" s="21" t="str">
        <f t="shared" si="73"/>
        <v/>
      </c>
      <c r="H50" s="21" t="str">
        <f t="shared" si="73"/>
        <v/>
      </c>
      <c r="I50" s="21" t="str">
        <f t="shared" si="73"/>
        <v/>
      </c>
      <c r="J50" s="21" t="str">
        <f t="shared" si="73"/>
        <v/>
      </c>
      <c r="K50" s="21" t="str">
        <f t="shared" si="73"/>
        <v/>
      </c>
      <c r="L50" s="21" t="str">
        <f t="shared" si="73"/>
        <v/>
      </c>
      <c r="M50" s="21" t="str">
        <f t="shared" si="73"/>
        <v/>
      </c>
      <c r="N50" s="21" t="str">
        <f t="shared" si="73"/>
        <v/>
      </c>
      <c r="O50" s="21" t="str">
        <f t="shared" si="73"/>
        <v/>
      </c>
      <c r="P50" s="21" t="str">
        <f t="shared" si="73"/>
        <v/>
      </c>
      <c r="Q50" s="21" t="str">
        <f t="shared" si="73"/>
        <v/>
      </c>
      <c r="R50" s="21" t="str">
        <f t="shared" si="73"/>
        <v/>
      </c>
      <c r="S50" s="21" t="str">
        <f t="shared" ref="S50:AB50" si="74">IF(S24="","",IF(S24=$B24,3,""))</f>
        <v/>
      </c>
      <c r="T50" s="21" t="str">
        <f t="shared" si="74"/>
        <v/>
      </c>
      <c r="U50" s="21" t="str">
        <f t="shared" si="74"/>
        <v/>
      </c>
      <c r="V50" s="21" t="str">
        <f t="shared" si="74"/>
        <v/>
      </c>
      <c r="W50" s="21" t="str">
        <f t="shared" si="74"/>
        <v/>
      </c>
      <c r="X50" s="21" t="str">
        <f t="shared" si="74"/>
        <v/>
      </c>
      <c r="Y50" s="21" t="str">
        <f t="shared" si="74"/>
        <v/>
      </c>
      <c r="Z50" s="21" t="str">
        <f t="shared" si="74"/>
        <v/>
      </c>
      <c r="AA50" s="21" t="str">
        <f t="shared" si="74"/>
        <v/>
      </c>
      <c r="AB50" s="21" t="str">
        <f t="shared" si="74"/>
        <v/>
      </c>
      <c r="AC50" s="21" t="str">
        <f t="shared" ref="AC50:AL50" si="75">IF(AC24="","",IF(AC24=$B24,3,""))</f>
        <v/>
      </c>
      <c r="AD50" s="21" t="str">
        <f t="shared" si="75"/>
        <v/>
      </c>
      <c r="AE50" s="21" t="str">
        <f t="shared" si="75"/>
        <v/>
      </c>
      <c r="AF50" s="21" t="str">
        <f t="shared" si="75"/>
        <v/>
      </c>
      <c r="AG50" s="21" t="str">
        <f t="shared" si="75"/>
        <v/>
      </c>
      <c r="AH50" s="21" t="str">
        <f t="shared" si="75"/>
        <v/>
      </c>
      <c r="AI50" s="21" t="str">
        <f t="shared" si="75"/>
        <v/>
      </c>
      <c r="AJ50" s="21" t="str">
        <f t="shared" si="75"/>
        <v/>
      </c>
      <c r="AK50" s="21" t="str">
        <f t="shared" si="75"/>
        <v/>
      </c>
      <c r="AL50" s="21" t="str">
        <f t="shared" si="75"/>
        <v/>
      </c>
      <c r="AM50" s="21" t="str">
        <f t="shared" ref="AM50:AV50" si="76">IF(AM24="","",IF(AM24=$B24,3,""))</f>
        <v/>
      </c>
      <c r="AN50" s="21" t="str">
        <f t="shared" si="76"/>
        <v/>
      </c>
      <c r="AO50" s="21" t="str">
        <f t="shared" si="76"/>
        <v/>
      </c>
      <c r="AP50" s="21" t="str">
        <f t="shared" si="76"/>
        <v/>
      </c>
      <c r="AQ50" s="21" t="str">
        <f t="shared" si="76"/>
        <v/>
      </c>
      <c r="AR50" s="21" t="str">
        <f t="shared" si="76"/>
        <v/>
      </c>
      <c r="AS50" s="21" t="str">
        <f t="shared" si="76"/>
        <v/>
      </c>
      <c r="AT50" s="21" t="str">
        <f t="shared" si="76"/>
        <v/>
      </c>
      <c r="AU50" s="21" t="str">
        <f t="shared" si="76"/>
        <v/>
      </c>
      <c r="AV50" s="21" t="str">
        <f t="shared" si="76"/>
        <v/>
      </c>
      <c r="AW50" s="21" t="str">
        <f t="shared" ref="AW50:BF50" si="77">IF(AW24="","",IF(AW24=$B24,3,""))</f>
        <v/>
      </c>
      <c r="AX50" s="21" t="str">
        <f t="shared" si="77"/>
        <v/>
      </c>
      <c r="AY50" s="21" t="str">
        <f t="shared" si="77"/>
        <v/>
      </c>
      <c r="AZ50" s="21" t="str">
        <f t="shared" si="77"/>
        <v/>
      </c>
      <c r="BA50" s="21" t="str">
        <f t="shared" si="77"/>
        <v/>
      </c>
      <c r="BB50" s="21" t="str">
        <f t="shared" si="77"/>
        <v/>
      </c>
      <c r="BC50" s="21" t="str">
        <f t="shared" si="77"/>
        <v/>
      </c>
      <c r="BD50" s="21" t="str">
        <f t="shared" si="77"/>
        <v/>
      </c>
      <c r="BE50" s="21" t="str">
        <f t="shared" si="77"/>
        <v/>
      </c>
      <c r="BF50" s="21" t="str">
        <f t="shared" si="77"/>
        <v/>
      </c>
      <c r="BG50" s="21" t="str">
        <f t="shared" ref="BG50:BP50" si="78">IF(BG24="","",IF(BG24=$B24,3,""))</f>
        <v/>
      </c>
      <c r="BH50" s="21" t="str">
        <f t="shared" si="78"/>
        <v/>
      </c>
      <c r="BI50" s="21" t="str">
        <f t="shared" si="78"/>
        <v/>
      </c>
      <c r="BJ50" s="21" t="str">
        <f t="shared" si="78"/>
        <v/>
      </c>
      <c r="BK50" s="21" t="str">
        <f t="shared" si="78"/>
        <v/>
      </c>
      <c r="BL50" s="21" t="str">
        <f t="shared" si="78"/>
        <v/>
      </c>
      <c r="BM50" s="21" t="str">
        <f t="shared" si="78"/>
        <v/>
      </c>
      <c r="BN50" s="21" t="str">
        <f t="shared" si="78"/>
        <v/>
      </c>
      <c r="BO50" s="21" t="str">
        <f t="shared" si="78"/>
        <v/>
      </c>
      <c r="BP50" s="21" t="str">
        <f t="shared" si="78"/>
        <v/>
      </c>
      <c r="BQ50" s="21" t="str">
        <f t="shared" ref="BQ50:BZ50" si="79">IF(BQ24="","",IF(BQ24=$B24,3,""))</f>
        <v/>
      </c>
      <c r="BR50" s="21" t="str">
        <f t="shared" si="79"/>
        <v/>
      </c>
      <c r="BS50" s="21" t="str">
        <f t="shared" si="79"/>
        <v/>
      </c>
      <c r="BT50" s="21" t="str">
        <f t="shared" si="79"/>
        <v/>
      </c>
      <c r="BU50" s="21" t="str">
        <f t="shared" si="79"/>
        <v/>
      </c>
      <c r="BV50" s="21" t="str">
        <f t="shared" si="79"/>
        <v/>
      </c>
      <c r="BW50" s="21" t="str">
        <f t="shared" si="79"/>
        <v/>
      </c>
      <c r="BX50" s="21" t="str">
        <f t="shared" si="79"/>
        <v/>
      </c>
      <c r="BY50" s="21" t="str">
        <f t="shared" si="79"/>
        <v/>
      </c>
      <c r="BZ50" s="21" t="str">
        <f t="shared" si="79"/>
        <v/>
      </c>
      <c r="CA50" s="21" t="str">
        <f t="shared" ref="CA50:CJ50" si="80">IF(CA24="","",IF(CA24=$B24,3,""))</f>
        <v/>
      </c>
      <c r="CB50" s="21" t="str">
        <f t="shared" si="80"/>
        <v/>
      </c>
      <c r="CC50" s="21" t="str">
        <f t="shared" si="80"/>
        <v/>
      </c>
      <c r="CD50" s="21" t="str">
        <f t="shared" si="80"/>
        <v/>
      </c>
      <c r="CE50" s="21" t="str">
        <f t="shared" si="80"/>
        <v/>
      </c>
      <c r="CF50" s="21" t="str">
        <f t="shared" si="80"/>
        <v/>
      </c>
      <c r="CG50" s="21" t="str">
        <f t="shared" si="80"/>
        <v/>
      </c>
      <c r="CH50" s="21" t="str">
        <f t="shared" si="80"/>
        <v/>
      </c>
      <c r="CI50" s="21" t="str">
        <f t="shared" si="80"/>
        <v/>
      </c>
      <c r="CJ50" s="21" t="str">
        <f t="shared" si="80"/>
        <v/>
      </c>
      <c r="CK50" s="21" t="str">
        <f t="shared" ref="CK50:CT50" si="81">IF(CK24="","",IF(CK24=$B24,3,""))</f>
        <v/>
      </c>
      <c r="CL50" s="21" t="str">
        <f t="shared" si="81"/>
        <v/>
      </c>
      <c r="CM50" s="21" t="str">
        <f t="shared" si="81"/>
        <v/>
      </c>
      <c r="CN50" s="21" t="str">
        <f t="shared" si="81"/>
        <v/>
      </c>
      <c r="CO50" s="21" t="str">
        <f t="shared" si="81"/>
        <v/>
      </c>
      <c r="CP50" s="21" t="str">
        <f t="shared" si="81"/>
        <v/>
      </c>
      <c r="CQ50" s="21" t="str">
        <f t="shared" si="81"/>
        <v/>
      </c>
      <c r="CR50" s="21" t="str">
        <f t="shared" si="81"/>
        <v/>
      </c>
      <c r="CS50" s="21" t="str">
        <f t="shared" si="81"/>
        <v/>
      </c>
      <c r="CT50" s="21" t="str">
        <f t="shared" si="81"/>
        <v/>
      </c>
      <c r="CU50" s="21" t="str">
        <f t="shared" si="73"/>
        <v/>
      </c>
      <c r="CV50" s="21" t="str">
        <f t="shared" si="73"/>
        <v/>
      </c>
      <c r="CW50" s="21" t="str">
        <f t="shared" si="73"/>
        <v/>
      </c>
      <c r="CX50" s="21" t="str">
        <f t="shared" si="73"/>
        <v/>
      </c>
      <c r="CY50" s="21" t="str">
        <f t="shared" si="73"/>
        <v/>
      </c>
      <c r="CZ50" s="21" t="str">
        <f t="shared" si="73"/>
        <v/>
      </c>
      <c r="DA50" s="21" t="str">
        <f t="shared" si="73"/>
        <v/>
      </c>
      <c r="DB50" s="21" t="str">
        <f t="shared" si="73"/>
        <v/>
      </c>
      <c r="DC50" s="21" t="str">
        <f t="shared" si="73"/>
        <v/>
      </c>
      <c r="DD50" s="21" t="str">
        <f t="shared" si="73"/>
        <v/>
      </c>
      <c r="DE50" s="21" t="str">
        <f t="shared" si="73"/>
        <v/>
      </c>
      <c r="DF50" s="21" t="str">
        <f t="shared" si="73"/>
        <v/>
      </c>
      <c r="DG50" s="21" t="str">
        <f t="shared" si="73"/>
        <v/>
      </c>
      <c r="DH50" s="21" t="str">
        <f t="shared" si="73"/>
        <v/>
      </c>
      <c r="DI50" s="21" t="str">
        <f t="shared" si="73"/>
        <v/>
      </c>
      <c r="DJ50" s="21" t="str">
        <f t="shared" si="73"/>
        <v/>
      </c>
      <c r="DK50" s="21" t="str">
        <f t="shared" si="73"/>
        <v/>
      </c>
      <c r="DL50" s="21" t="str">
        <f t="shared" si="73"/>
        <v/>
      </c>
      <c r="DM50" s="21" t="str">
        <f t="shared" si="73"/>
        <v/>
      </c>
      <c r="DN50" s="21" t="str">
        <f t="shared" si="73"/>
        <v/>
      </c>
      <c r="DO50" s="21" t="str">
        <f t="shared" si="73"/>
        <v/>
      </c>
      <c r="DP50" s="21" t="str">
        <f t="shared" si="73"/>
        <v/>
      </c>
      <c r="DQ50" s="21" t="str">
        <f t="shared" si="73"/>
        <v/>
      </c>
      <c r="DR50" s="21" t="str">
        <f t="shared" si="73"/>
        <v/>
      </c>
    </row>
    <row r="51" spans="1:122" x14ac:dyDescent="0.2">
      <c r="A51" s="19" t="s">
        <v>14</v>
      </c>
      <c r="B51" s="20" t="str">
        <f t="shared" si="27"/>
        <v>C</v>
      </c>
      <c r="C51" s="21" t="str">
        <f t="shared" ref="C51:DR51" si="82">IF(C25="","",IF(C25=$B25,4,""))</f>
        <v/>
      </c>
      <c r="D51" s="21" t="str">
        <f t="shared" si="82"/>
        <v/>
      </c>
      <c r="E51" s="21" t="str">
        <f t="shared" si="82"/>
        <v/>
      </c>
      <c r="F51" s="21" t="str">
        <f t="shared" si="82"/>
        <v/>
      </c>
      <c r="G51" s="21" t="str">
        <f t="shared" si="82"/>
        <v/>
      </c>
      <c r="H51" s="21" t="str">
        <f t="shared" si="82"/>
        <v/>
      </c>
      <c r="I51" s="21" t="str">
        <f t="shared" si="82"/>
        <v/>
      </c>
      <c r="J51" s="21" t="str">
        <f t="shared" si="82"/>
        <v/>
      </c>
      <c r="K51" s="21" t="str">
        <f t="shared" si="82"/>
        <v/>
      </c>
      <c r="L51" s="21" t="str">
        <f t="shared" si="82"/>
        <v/>
      </c>
      <c r="M51" s="21" t="str">
        <f t="shared" si="82"/>
        <v/>
      </c>
      <c r="N51" s="21" t="str">
        <f t="shared" si="82"/>
        <v/>
      </c>
      <c r="O51" s="21" t="str">
        <f t="shared" si="82"/>
        <v/>
      </c>
      <c r="P51" s="21" t="str">
        <f t="shared" si="82"/>
        <v/>
      </c>
      <c r="Q51" s="21" t="str">
        <f t="shared" si="82"/>
        <v/>
      </c>
      <c r="R51" s="21" t="str">
        <f t="shared" si="82"/>
        <v/>
      </c>
      <c r="S51" s="21" t="str">
        <f t="shared" ref="S51:AB51" si="83">IF(S25="","",IF(S25=$B25,4,""))</f>
        <v/>
      </c>
      <c r="T51" s="21" t="str">
        <f t="shared" si="83"/>
        <v/>
      </c>
      <c r="U51" s="21" t="str">
        <f t="shared" si="83"/>
        <v/>
      </c>
      <c r="V51" s="21" t="str">
        <f t="shared" si="83"/>
        <v/>
      </c>
      <c r="W51" s="21" t="str">
        <f t="shared" si="83"/>
        <v/>
      </c>
      <c r="X51" s="21" t="str">
        <f t="shared" si="83"/>
        <v/>
      </c>
      <c r="Y51" s="21" t="str">
        <f t="shared" si="83"/>
        <v/>
      </c>
      <c r="Z51" s="21" t="str">
        <f t="shared" si="83"/>
        <v/>
      </c>
      <c r="AA51" s="21" t="str">
        <f t="shared" si="83"/>
        <v/>
      </c>
      <c r="AB51" s="21" t="str">
        <f t="shared" si="83"/>
        <v/>
      </c>
      <c r="AC51" s="21" t="str">
        <f t="shared" ref="AC51:AL51" si="84">IF(AC25="","",IF(AC25=$B25,4,""))</f>
        <v/>
      </c>
      <c r="AD51" s="21" t="str">
        <f t="shared" si="84"/>
        <v/>
      </c>
      <c r="AE51" s="21" t="str">
        <f t="shared" si="84"/>
        <v/>
      </c>
      <c r="AF51" s="21" t="str">
        <f t="shared" si="84"/>
        <v/>
      </c>
      <c r="AG51" s="21" t="str">
        <f t="shared" si="84"/>
        <v/>
      </c>
      <c r="AH51" s="21" t="str">
        <f t="shared" si="84"/>
        <v/>
      </c>
      <c r="AI51" s="21" t="str">
        <f t="shared" si="84"/>
        <v/>
      </c>
      <c r="AJ51" s="21" t="str">
        <f t="shared" si="84"/>
        <v/>
      </c>
      <c r="AK51" s="21" t="str">
        <f t="shared" si="84"/>
        <v/>
      </c>
      <c r="AL51" s="21" t="str">
        <f t="shared" si="84"/>
        <v/>
      </c>
      <c r="AM51" s="21" t="str">
        <f t="shared" ref="AM51:AV51" si="85">IF(AM25="","",IF(AM25=$B25,4,""))</f>
        <v/>
      </c>
      <c r="AN51" s="21" t="str">
        <f t="shared" si="85"/>
        <v/>
      </c>
      <c r="AO51" s="21" t="str">
        <f t="shared" si="85"/>
        <v/>
      </c>
      <c r="AP51" s="21" t="str">
        <f t="shared" si="85"/>
        <v/>
      </c>
      <c r="AQ51" s="21" t="str">
        <f t="shared" si="85"/>
        <v/>
      </c>
      <c r="AR51" s="21" t="str">
        <f t="shared" si="85"/>
        <v/>
      </c>
      <c r="AS51" s="21" t="str">
        <f t="shared" si="85"/>
        <v/>
      </c>
      <c r="AT51" s="21" t="str">
        <f t="shared" si="85"/>
        <v/>
      </c>
      <c r="AU51" s="21" t="str">
        <f t="shared" si="85"/>
        <v/>
      </c>
      <c r="AV51" s="21" t="str">
        <f t="shared" si="85"/>
        <v/>
      </c>
      <c r="AW51" s="21" t="str">
        <f t="shared" ref="AW51:BF51" si="86">IF(AW25="","",IF(AW25=$B25,4,""))</f>
        <v/>
      </c>
      <c r="AX51" s="21" t="str">
        <f t="shared" si="86"/>
        <v/>
      </c>
      <c r="AY51" s="21" t="str">
        <f t="shared" si="86"/>
        <v/>
      </c>
      <c r="AZ51" s="21" t="str">
        <f t="shared" si="86"/>
        <v/>
      </c>
      <c r="BA51" s="21" t="str">
        <f t="shared" si="86"/>
        <v/>
      </c>
      <c r="BB51" s="21" t="str">
        <f t="shared" si="86"/>
        <v/>
      </c>
      <c r="BC51" s="21" t="str">
        <f t="shared" si="86"/>
        <v/>
      </c>
      <c r="BD51" s="21" t="str">
        <f t="shared" si="86"/>
        <v/>
      </c>
      <c r="BE51" s="21" t="str">
        <f t="shared" si="86"/>
        <v/>
      </c>
      <c r="BF51" s="21" t="str">
        <f t="shared" si="86"/>
        <v/>
      </c>
      <c r="BG51" s="21" t="str">
        <f t="shared" ref="BG51:BP51" si="87">IF(BG25="","",IF(BG25=$B25,4,""))</f>
        <v/>
      </c>
      <c r="BH51" s="21" t="str">
        <f t="shared" si="87"/>
        <v/>
      </c>
      <c r="BI51" s="21" t="str">
        <f t="shared" si="87"/>
        <v/>
      </c>
      <c r="BJ51" s="21" t="str">
        <f t="shared" si="87"/>
        <v/>
      </c>
      <c r="BK51" s="21" t="str">
        <f t="shared" si="87"/>
        <v/>
      </c>
      <c r="BL51" s="21" t="str">
        <f t="shared" si="87"/>
        <v/>
      </c>
      <c r="BM51" s="21" t="str">
        <f t="shared" si="87"/>
        <v/>
      </c>
      <c r="BN51" s="21" t="str">
        <f t="shared" si="87"/>
        <v/>
      </c>
      <c r="BO51" s="21" t="str">
        <f t="shared" si="87"/>
        <v/>
      </c>
      <c r="BP51" s="21" t="str">
        <f t="shared" si="87"/>
        <v/>
      </c>
      <c r="BQ51" s="21" t="str">
        <f t="shared" ref="BQ51:BZ51" si="88">IF(BQ25="","",IF(BQ25=$B25,4,""))</f>
        <v/>
      </c>
      <c r="BR51" s="21" t="str">
        <f t="shared" si="88"/>
        <v/>
      </c>
      <c r="BS51" s="21" t="str">
        <f t="shared" si="88"/>
        <v/>
      </c>
      <c r="BT51" s="21" t="str">
        <f t="shared" si="88"/>
        <v/>
      </c>
      <c r="BU51" s="21" t="str">
        <f t="shared" si="88"/>
        <v/>
      </c>
      <c r="BV51" s="21" t="str">
        <f t="shared" si="88"/>
        <v/>
      </c>
      <c r="BW51" s="21" t="str">
        <f t="shared" si="88"/>
        <v/>
      </c>
      <c r="BX51" s="21" t="str">
        <f t="shared" si="88"/>
        <v/>
      </c>
      <c r="BY51" s="21" t="str">
        <f t="shared" si="88"/>
        <v/>
      </c>
      <c r="BZ51" s="21" t="str">
        <f t="shared" si="88"/>
        <v/>
      </c>
      <c r="CA51" s="21" t="str">
        <f t="shared" ref="CA51:CJ51" si="89">IF(CA25="","",IF(CA25=$B25,4,""))</f>
        <v/>
      </c>
      <c r="CB51" s="21" t="str">
        <f t="shared" si="89"/>
        <v/>
      </c>
      <c r="CC51" s="21" t="str">
        <f t="shared" si="89"/>
        <v/>
      </c>
      <c r="CD51" s="21" t="str">
        <f t="shared" si="89"/>
        <v/>
      </c>
      <c r="CE51" s="21" t="str">
        <f t="shared" si="89"/>
        <v/>
      </c>
      <c r="CF51" s="21" t="str">
        <f t="shared" si="89"/>
        <v/>
      </c>
      <c r="CG51" s="21" t="str">
        <f t="shared" si="89"/>
        <v/>
      </c>
      <c r="CH51" s="21" t="str">
        <f t="shared" si="89"/>
        <v/>
      </c>
      <c r="CI51" s="21" t="str">
        <f t="shared" si="89"/>
        <v/>
      </c>
      <c r="CJ51" s="21" t="str">
        <f t="shared" si="89"/>
        <v/>
      </c>
      <c r="CK51" s="21" t="str">
        <f t="shared" ref="CK51:CT51" si="90">IF(CK25="","",IF(CK25=$B25,4,""))</f>
        <v/>
      </c>
      <c r="CL51" s="21" t="str">
        <f t="shared" si="90"/>
        <v/>
      </c>
      <c r="CM51" s="21" t="str">
        <f t="shared" si="90"/>
        <v/>
      </c>
      <c r="CN51" s="21" t="str">
        <f t="shared" si="90"/>
        <v/>
      </c>
      <c r="CO51" s="21" t="str">
        <f t="shared" si="90"/>
        <v/>
      </c>
      <c r="CP51" s="21" t="str">
        <f t="shared" si="90"/>
        <v/>
      </c>
      <c r="CQ51" s="21" t="str">
        <f t="shared" si="90"/>
        <v/>
      </c>
      <c r="CR51" s="21" t="str">
        <f t="shared" si="90"/>
        <v/>
      </c>
      <c r="CS51" s="21" t="str">
        <f t="shared" si="90"/>
        <v/>
      </c>
      <c r="CT51" s="21" t="str">
        <f t="shared" si="90"/>
        <v/>
      </c>
      <c r="CU51" s="21" t="str">
        <f t="shared" si="82"/>
        <v/>
      </c>
      <c r="CV51" s="21" t="str">
        <f t="shared" si="82"/>
        <v/>
      </c>
      <c r="CW51" s="21" t="str">
        <f t="shared" si="82"/>
        <v/>
      </c>
      <c r="CX51" s="21" t="str">
        <f t="shared" si="82"/>
        <v/>
      </c>
      <c r="CY51" s="21" t="str">
        <f t="shared" si="82"/>
        <v/>
      </c>
      <c r="CZ51" s="21" t="str">
        <f t="shared" si="82"/>
        <v/>
      </c>
      <c r="DA51" s="21" t="str">
        <f t="shared" si="82"/>
        <v/>
      </c>
      <c r="DB51" s="21" t="str">
        <f t="shared" si="82"/>
        <v/>
      </c>
      <c r="DC51" s="21" t="str">
        <f t="shared" si="82"/>
        <v/>
      </c>
      <c r="DD51" s="21" t="str">
        <f t="shared" si="82"/>
        <v/>
      </c>
      <c r="DE51" s="21" t="str">
        <f t="shared" si="82"/>
        <v/>
      </c>
      <c r="DF51" s="21" t="str">
        <f t="shared" si="82"/>
        <v/>
      </c>
      <c r="DG51" s="21" t="str">
        <f t="shared" si="82"/>
        <v/>
      </c>
      <c r="DH51" s="21" t="str">
        <f t="shared" si="82"/>
        <v/>
      </c>
      <c r="DI51" s="21" t="str">
        <f t="shared" si="82"/>
        <v/>
      </c>
      <c r="DJ51" s="21" t="str">
        <f t="shared" si="82"/>
        <v/>
      </c>
      <c r="DK51" s="21" t="str">
        <f t="shared" si="82"/>
        <v/>
      </c>
      <c r="DL51" s="21" t="str">
        <f t="shared" si="82"/>
        <v/>
      </c>
      <c r="DM51" s="21" t="str">
        <f t="shared" si="82"/>
        <v/>
      </c>
      <c r="DN51" s="21" t="str">
        <f t="shared" si="82"/>
        <v/>
      </c>
      <c r="DO51" s="21" t="str">
        <f t="shared" si="82"/>
        <v/>
      </c>
      <c r="DP51" s="21" t="str">
        <f t="shared" si="82"/>
        <v/>
      </c>
      <c r="DQ51" s="21" t="str">
        <f t="shared" si="82"/>
        <v/>
      </c>
      <c r="DR51" s="21" t="str">
        <f t="shared" si="82"/>
        <v/>
      </c>
    </row>
    <row r="52" spans="1:122" x14ac:dyDescent="0.2">
      <c r="A52" s="19" t="s">
        <v>15</v>
      </c>
      <c r="B52" s="20" t="str">
        <f t="shared" si="27"/>
        <v>B</v>
      </c>
      <c r="C52" s="21" t="str">
        <f t="shared" ref="C52:DR52" si="91">IF(C26="","",IF(C26=$B26,4,""))</f>
        <v/>
      </c>
      <c r="D52" s="21" t="str">
        <f t="shared" si="91"/>
        <v/>
      </c>
      <c r="E52" s="21" t="str">
        <f t="shared" si="91"/>
        <v/>
      </c>
      <c r="F52" s="21" t="str">
        <f t="shared" si="91"/>
        <v/>
      </c>
      <c r="G52" s="21" t="str">
        <f t="shared" si="91"/>
        <v/>
      </c>
      <c r="H52" s="21" t="str">
        <f t="shared" si="91"/>
        <v/>
      </c>
      <c r="I52" s="21" t="str">
        <f t="shared" si="91"/>
        <v/>
      </c>
      <c r="J52" s="21" t="str">
        <f t="shared" si="91"/>
        <v/>
      </c>
      <c r="K52" s="21" t="str">
        <f t="shared" si="91"/>
        <v/>
      </c>
      <c r="L52" s="21" t="str">
        <f t="shared" si="91"/>
        <v/>
      </c>
      <c r="M52" s="21" t="str">
        <f t="shared" si="91"/>
        <v/>
      </c>
      <c r="N52" s="21" t="str">
        <f t="shared" si="91"/>
        <v/>
      </c>
      <c r="O52" s="21" t="str">
        <f t="shared" si="91"/>
        <v/>
      </c>
      <c r="P52" s="21" t="str">
        <f t="shared" si="91"/>
        <v/>
      </c>
      <c r="Q52" s="21" t="str">
        <f t="shared" si="91"/>
        <v/>
      </c>
      <c r="R52" s="21" t="str">
        <f t="shared" si="91"/>
        <v/>
      </c>
      <c r="S52" s="21" t="str">
        <f t="shared" ref="S52:AB52" si="92">IF(S26="","",IF(S26=$B26,4,""))</f>
        <v/>
      </c>
      <c r="T52" s="21" t="str">
        <f t="shared" si="92"/>
        <v/>
      </c>
      <c r="U52" s="21" t="str">
        <f t="shared" si="92"/>
        <v/>
      </c>
      <c r="V52" s="21" t="str">
        <f t="shared" si="92"/>
        <v/>
      </c>
      <c r="W52" s="21" t="str">
        <f t="shared" si="92"/>
        <v/>
      </c>
      <c r="X52" s="21" t="str">
        <f t="shared" si="92"/>
        <v/>
      </c>
      <c r="Y52" s="21" t="str">
        <f t="shared" si="92"/>
        <v/>
      </c>
      <c r="Z52" s="21" t="str">
        <f t="shared" si="92"/>
        <v/>
      </c>
      <c r="AA52" s="21" t="str">
        <f t="shared" si="92"/>
        <v/>
      </c>
      <c r="AB52" s="21" t="str">
        <f t="shared" si="92"/>
        <v/>
      </c>
      <c r="AC52" s="21" t="str">
        <f t="shared" ref="AC52:AL52" si="93">IF(AC26="","",IF(AC26=$B26,4,""))</f>
        <v/>
      </c>
      <c r="AD52" s="21" t="str">
        <f t="shared" si="93"/>
        <v/>
      </c>
      <c r="AE52" s="21" t="str">
        <f t="shared" si="93"/>
        <v/>
      </c>
      <c r="AF52" s="21" t="str">
        <f t="shared" si="93"/>
        <v/>
      </c>
      <c r="AG52" s="21" t="str">
        <f t="shared" si="93"/>
        <v/>
      </c>
      <c r="AH52" s="21" t="str">
        <f t="shared" si="93"/>
        <v/>
      </c>
      <c r="AI52" s="21" t="str">
        <f t="shared" si="93"/>
        <v/>
      </c>
      <c r="AJ52" s="21" t="str">
        <f t="shared" si="93"/>
        <v/>
      </c>
      <c r="AK52" s="21" t="str">
        <f t="shared" si="93"/>
        <v/>
      </c>
      <c r="AL52" s="21" t="str">
        <f t="shared" si="93"/>
        <v/>
      </c>
      <c r="AM52" s="21" t="str">
        <f t="shared" ref="AM52:AV52" si="94">IF(AM26="","",IF(AM26=$B26,4,""))</f>
        <v/>
      </c>
      <c r="AN52" s="21" t="str">
        <f t="shared" si="94"/>
        <v/>
      </c>
      <c r="AO52" s="21" t="str">
        <f t="shared" si="94"/>
        <v/>
      </c>
      <c r="AP52" s="21" t="str">
        <f t="shared" si="94"/>
        <v/>
      </c>
      <c r="AQ52" s="21" t="str">
        <f t="shared" si="94"/>
        <v/>
      </c>
      <c r="AR52" s="21" t="str">
        <f t="shared" si="94"/>
        <v/>
      </c>
      <c r="AS52" s="21" t="str">
        <f t="shared" si="94"/>
        <v/>
      </c>
      <c r="AT52" s="21" t="str">
        <f t="shared" si="94"/>
        <v/>
      </c>
      <c r="AU52" s="21" t="str">
        <f t="shared" si="94"/>
        <v/>
      </c>
      <c r="AV52" s="21" t="str">
        <f t="shared" si="94"/>
        <v/>
      </c>
      <c r="AW52" s="21" t="str">
        <f t="shared" ref="AW52:BF52" si="95">IF(AW26="","",IF(AW26=$B26,4,""))</f>
        <v/>
      </c>
      <c r="AX52" s="21" t="str">
        <f t="shared" si="95"/>
        <v/>
      </c>
      <c r="AY52" s="21" t="str">
        <f t="shared" si="95"/>
        <v/>
      </c>
      <c r="AZ52" s="21" t="str">
        <f t="shared" si="95"/>
        <v/>
      </c>
      <c r="BA52" s="21" t="str">
        <f t="shared" si="95"/>
        <v/>
      </c>
      <c r="BB52" s="21" t="str">
        <f t="shared" si="95"/>
        <v/>
      </c>
      <c r="BC52" s="21" t="str">
        <f t="shared" si="95"/>
        <v/>
      </c>
      <c r="BD52" s="21" t="str">
        <f t="shared" si="95"/>
        <v/>
      </c>
      <c r="BE52" s="21" t="str">
        <f t="shared" si="95"/>
        <v/>
      </c>
      <c r="BF52" s="21" t="str">
        <f t="shared" si="95"/>
        <v/>
      </c>
      <c r="BG52" s="21" t="str">
        <f t="shared" ref="BG52:BP52" si="96">IF(BG26="","",IF(BG26=$B26,4,""))</f>
        <v/>
      </c>
      <c r="BH52" s="21" t="str">
        <f t="shared" si="96"/>
        <v/>
      </c>
      <c r="BI52" s="21" t="str">
        <f t="shared" si="96"/>
        <v/>
      </c>
      <c r="BJ52" s="21" t="str">
        <f t="shared" si="96"/>
        <v/>
      </c>
      <c r="BK52" s="21" t="str">
        <f t="shared" si="96"/>
        <v/>
      </c>
      <c r="BL52" s="21" t="str">
        <f t="shared" si="96"/>
        <v/>
      </c>
      <c r="BM52" s="21" t="str">
        <f t="shared" si="96"/>
        <v/>
      </c>
      <c r="BN52" s="21" t="str">
        <f t="shared" si="96"/>
        <v/>
      </c>
      <c r="BO52" s="21" t="str">
        <f t="shared" si="96"/>
        <v/>
      </c>
      <c r="BP52" s="21" t="str">
        <f t="shared" si="96"/>
        <v/>
      </c>
      <c r="BQ52" s="21" t="str">
        <f t="shared" ref="BQ52:BZ52" si="97">IF(BQ26="","",IF(BQ26=$B26,4,""))</f>
        <v/>
      </c>
      <c r="BR52" s="21" t="str">
        <f t="shared" si="97"/>
        <v/>
      </c>
      <c r="BS52" s="21" t="str">
        <f t="shared" si="97"/>
        <v/>
      </c>
      <c r="BT52" s="21" t="str">
        <f t="shared" si="97"/>
        <v/>
      </c>
      <c r="BU52" s="21" t="str">
        <f t="shared" si="97"/>
        <v/>
      </c>
      <c r="BV52" s="21" t="str">
        <f t="shared" si="97"/>
        <v/>
      </c>
      <c r="BW52" s="21" t="str">
        <f t="shared" si="97"/>
        <v/>
      </c>
      <c r="BX52" s="21" t="str">
        <f t="shared" si="97"/>
        <v/>
      </c>
      <c r="BY52" s="21" t="str">
        <f t="shared" si="97"/>
        <v/>
      </c>
      <c r="BZ52" s="21" t="str">
        <f t="shared" si="97"/>
        <v/>
      </c>
      <c r="CA52" s="21" t="str">
        <f t="shared" ref="CA52:CJ52" si="98">IF(CA26="","",IF(CA26=$B26,4,""))</f>
        <v/>
      </c>
      <c r="CB52" s="21" t="str">
        <f t="shared" si="98"/>
        <v/>
      </c>
      <c r="CC52" s="21" t="str">
        <f t="shared" si="98"/>
        <v/>
      </c>
      <c r="CD52" s="21" t="str">
        <f t="shared" si="98"/>
        <v/>
      </c>
      <c r="CE52" s="21" t="str">
        <f t="shared" si="98"/>
        <v/>
      </c>
      <c r="CF52" s="21" t="str">
        <f t="shared" si="98"/>
        <v/>
      </c>
      <c r="CG52" s="21" t="str">
        <f t="shared" si="98"/>
        <v/>
      </c>
      <c r="CH52" s="21" t="str">
        <f t="shared" si="98"/>
        <v/>
      </c>
      <c r="CI52" s="21" t="str">
        <f t="shared" si="98"/>
        <v/>
      </c>
      <c r="CJ52" s="21" t="str">
        <f t="shared" si="98"/>
        <v/>
      </c>
      <c r="CK52" s="21" t="str">
        <f t="shared" ref="CK52:CT52" si="99">IF(CK26="","",IF(CK26=$B26,4,""))</f>
        <v/>
      </c>
      <c r="CL52" s="21" t="str">
        <f t="shared" si="99"/>
        <v/>
      </c>
      <c r="CM52" s="21" t="str">
        <f t="shared" si="99"/>
        <v/>
      </c>
      <c r="CN52" s="21" t="str">
        <f t="shared" si="99"/>
        <v/>
      </c>
      <c r="CO52" s="21" t="str">
        <f t="shared" si="99"/>
        <v/>
      </c>
      <c r="CP52" s="21" t="str">
        <f t="shared" si="99"/>
        <v/>
      </c>
      <c r="CQ52" s="21" t="str">
        <f t="shared" si="99"/>
        <v/>
      </c>
      <c r="CR52" s="21" t="str">
        <f t="shared" si="99"/>
        <v/>
      </c>
      <c r="CS52" s="21" t="str">
        <f t="shared" si="99"/>
        <v/>
      </c>
      <c r="CT52" s="21" t="str">
        <f t="shared" si="99"/>
        <v/>
      </c>
      <c r="CU52" s="21" t="str">
        <f t="shared" si="91"/>
        <v/>
      </c>
      <c r="CV52" s="21" t="str">
        <f t="shared" si="91"/>
        <v/>
      </c>
      <c r="CW52" s="21" t="str">
        <f t="shared" si="91"/>
        <v/>
      </c>
      <c r="CX52" s="21" t="str">
        <f t="shared" si="91"/>
        <v/>
      </c>
      <c r="CY52" s="21" t="str">
        <f t="shared" si="91"/>
        <v/>
      </c>
      <c r="CZ52" s="21" t="str">
        <f t="shared" si="91"/>
        <v/>
      </c>
      <c r="DA52" s="21" t="str">
        <f t="shared" si="91"/>
        <v/>
      </c>
      <c r="DB52" s="21" t="str">
        <f t="shared" si="91"/>
        <v/>
      </c>
      <c r="DC52" s="21" t="str">
        <f t="shared" si="91"/>
        <v/>
      </c>
      <c r="DD52" s="21" t="str">
        <f t="shared" si="91"/>
        <v/>
      </c>
      <c r="DE52" s="21" t="str">
        <f t="shared" si="91"/>
        <v/>
      </c>
      <c r="DF52" s="21" t="str">
        <f t="shared" si="91"/>
        <v/>
      </c>
      <c r="DG52" s="21" t="str">
        <f t="shared" si="91"/>
        <v/>
      </c>
      <c r="DH52" s="21" t="str">
        <f t="shared" si="91"/>
        <v/>
      </c>
      <c r="DI52" s="21" t="str">
        <f t="shared" si="91"/>
        <v/>
      </c>
      <c r="DJ52" s="21" t="str">
        <f t="shared" si="91"/>
        <v/>
      </c>
      <c r="DK52" s="21" t="str">
        <f t="shared" si="91"/>
        <v/>
      </c>
      <c r="DL52" s="21" t="str">
        <f t="shared" si="91"/>
        <v/>
      </c>
      <c r="DM52" s="21" t="str">
        <f t="shared" si="91"/>
        <v/>
      </c>
      <c r="DN52" s="21" t="str">
        <f t="shared" si="91"/>
        <v/>
      </c>
      <c r="DO52" s="21" t="str">
        <f t="shared" si="91"/>
        <v/>
      </c>
      <c r="DP52" s="21" t="str">
        <f t="shared" si="91"/>
        <v/>
      </c>
      <c r="DQ52" s="21" t="str">
        <f t="shared" si="91"/>
        <v/>
      </c>
      <c r="DR52" s="21" t="str">
        <f t="shared" si="91"/>
        <v/>
      </c>
    </row>
    <row r="53" spans="1:122" x14ac:dyDescent="0.2">
      <c r="A53" s="19" t="s">
        <v>16</v>
      </c>
      <c r="B53" s="20" t="str">
        <f t="shared" si="27"/>
        <v>C</v>
      </c>
      <c r="C53" s="21" t="str">
        <f t="shared" ref="C53:DR53" si="100">IF(C27="","",IF(C27=$B27,4,""))</f>
        <v/>
      </c>
      <c r="D53" s="21" t="str">
        <f t="shared" si="100"/>
        <v/>
      </c>
      <c r="E53" s="21" t="str">
        <f t="shared" si="100"/>
        <v/>
      </c>
      <c r="F53" s="21" t="str">
        <f t="shared" si="100"/>
        <v/>
      </c>
      <c r="G53" s="21" t="str">
        <f t="shared" si="100"/>
        <v/>
      </c>
      <c r="H53" s="21" t="str">
        <f t="shared" si="100"/>
        <v/>
      </c>
      <c r="I53" s="21" t="str">
        <f t="shared" si="100"/>
        <v/>
      </c>
      <c r="J53" s="21" t="str">
        <f t="shared" si="100"/>
        <v/>
      </c>
      <c r="K53" s="21" t="str">
        <f t="shared" si="100"/>
        <v/>
      </c>
      <c r="L53" s="21" t="str">
        <f t="shared" si="100"/>
        <v/>
      </c>
      <c r="M53" s="21" t="str">
        <f t="shared" si="100"/>
        <v/>
      </c>
      <c r="N53" s="21" t="str">
        <f t="shared" si="100"/>
        <v/>
      </c>
      <c r="O53" s="21" t="str">
        <f t="shared" si="100"/>
        <v/>
      </c>
      <c r="P53" s="21" t="str">
        <f t="shared" si="100"/>
        <v/>
      </c>
      <c r="Q53" s="21" t="str">
        <f t="shared" si="100"/>
        <v/>
      </c>
      <c r="R53" s="21" t="str">
        <f t="shared" si="100"/>
        <v/>
      </c>
      <c r="S53" s="21" t="str">
        <f t="shared" ref="S53:AB53" si="101">IF(S27="","",IF(S27=$B27,4,""))</f>
        <v/>
      </c>
      <c r="T53" s="21" t="str">
        <f t="shared" si="101"/>
        <v/>
      </c>
      <c r="U53" s="21" t="str">
        <f t="shared" si="101"/>
        <v/>
      </c>
      <c r="V53" s="21" t="str">
        <f t="shared" si="101"/>
        <v/>
      </c>
      <c r="W53" s="21" t="str">
        <f t="shared" si="101"/>
        <v/>
      </c>
      <c r="X53" s="21" t="str">
        <f t="shared" si="101"/>
        <v/>
      </c>
      <c r="Y53" s="21" t="str">
        <f t="shared" si="101"/>
        <v/>
      </c>
      <c r="Z53" s="21" t="str">
        <f t="shared" si="101"/>
        <v/>
      </c>
      <c r="AA53" s="21" t="str">
        <f t="shared" si="101"/>
        <v/>
      </c>
      <c r="AB53" s="21" t="str">
        <f t="shared" si="101"/>
        <v/>
      </c>
      <c r="AC53" s="21" t="str">
        <f t="shared" ref="AC53:AL53" si="102">IF(AC27="","",IF(AC27=$B27,4,""))</f>
        <v/>
      </c>
      <c r="AD53" s="21" t="str">
        <f t="shared" si="102"/>
        <v/>
      </c>
      <c r="AE53" s="21" t="str">
        <f t="shared" si="102"/>
        <v/>
      </c>
      <c r="AF53" s="21" t="str">
        <f t="shared" si="102"/>
        <v/>
      </c>
      <c r="AG53" s="21" t="str">
        <f t="shared" si="102"/>
        <v/>
      </c>
      <c r="AH53" s="21" t="str">
        <f t="shared" si="102"/>
        <v/>
      </c>
      <c r="AI53" s="21" t="str">
        <f t="shared" si="102"/>
        <v/>
      </c>
      <c r="AJ53" s="21" t="str">
        <f t="shared" si="102"/>
        <v/>
      </c>
      <c r="AK53" s="21" t="str">
        <f t="shared" si="102"/>
        <v/>
      </c>
      <c r="AL53" s="21" t="str">
        <f t="shared" si="102"/>
        <v/>
      </c>
      <c r="AM53" s="21" t="str">
        <f t="shared" ref="AM53:AV53" si="103">IF(AM27="","",IF(AM27=$B27,4,""))</f>
        <v/>
      </c>
      <c r="AN53" s="21" t="str">
        <f t="shared" si="103"/>
        <v/>
      </c>
      <c r="AO53" s="21" t="str">
        <f t="shared" si="103"/>
        <v/>
      </c>
      <c r="AP53" s="21" t="str">
        <f t="shared" si="103"/>
        <v/>
      </c>
      <c r="AQ53" s="21" t="str">
        <f t="shared" si="103"/>
        <v/>
      </c>
      <c r="AR53" s="21" t="str">
        <f t="shared" si="103"/>
        <v/>
      </c>
      <c r="AS53" s="21" t="str">
        <f t="shared" si="103"/>
        <v/>
      </c>
      <c r="AT53" s="21" t="str">
        <f t="shared" si="103"/>
        <v/>
      </c>
      <c r="AU53" s="21" t="str">
        <f t="shared" si="103"/>
        <v/>
      </c>
      <c r="AV53" s="21" t="str">
        <f t="shared" si="103"/>
        <v/>
      </c>
      <c r="AW53" s="21" t="str">
        <f t="shared" ref="AW53:BF53" si="104">IF(AW27="","",IF(AW27=$B27,4,""))</f>
        <v/>
      </c>
      <c r="AX53" s="21" t="str">
        <f t="shared" si="104"/>
        <v/>
      </c>
      <c r="AY53" s="21" t="str">
        <f t="shared" si="104"/>
        <v/>
      </c>
      <c r="AZ53" s="21" t="str">
        <f t="shared" si="104"/>
        <v/>
      </c>
      <c r="BA53" s="21" t="str">
        <f t="shared" si="104"/>
        <v/>
      </c>
      <c r="BB53" s="21" t="str">
        <f t="shared" si="104"/>
        <v/>
      </c>
      <c r="BC53" s="21" t="str">
        <f t="shared" si="104"/>
        <v/>
      </c>
      <c r="BD53" s="21" t="str">
        <f t="shared" si="104"/>
        <v/>
      </c>
      <c r="BE53" s="21" t="str">
        <f t="shared" si="104"/>
        <v/>
      </c>
      <c r="BF53" s="21" t="str">
        <f t="shared" si="104"/>
        <v/>
      </c>
      <c r="BG53" s="21" t="str">
        <f t="shared" ref="BG53:BP53" si="105">IF(BG27="","",IF(BG27=$B27,4,""))</f>
        <v/>
      </c>
      <c r="BH53" s="21" t="str">
        <f t="shared" si="105"/>
        <v/>
      </c>
      <c r="BI53" s="21" t="str">
        <f t="shared" si="105"/>
        <v/>
      </c>
      <c r="BJ53" s="21" t="str">
        <f t="shared" si="105"/>
        <v/>
      </c>
      <c r="BK53" s="21" t="str">
        <f t="shared" si="105"/>
        <v/>
      </c>
      <c r="BL53" s="21" t="str">
        <f t="shared" si="105"/>
        <v/>
      </c>
      <c r="BM53" s="21" t="str">
        <f t="shared" si="105"/>
        <v/>
      </c>
      <c r="BN53" s="21" t="str">
        <f t="shared" si="105"/>
        <v/>
      </c>
      <c r="BO53" s="21" t="str">
        <f t="shared" si="105"/>
        <v/>
      </c>
      <c r="BP53" s="21" t="str">
        <f t="shared" si="105"/>
        <v/>
      </c>
      <c r="BQ53" s="21" t="str">
        <f t="shared" ref="BQ53:BZ53" si="106">IF(BQ27="","",IF(BQ27=$B27,4,""))</f>
        <v/>
      </c>
      <c r="BR53" s="21" t="str">
        <f t="shared" si="106"/>
        <v/>
      </c>
      <c r="BS53" s="21" t="str">
        <f t="shared" si="106"/>
        <v/>
      </c>
      <c r="BT53" s="21" t="str">
        <f t="shared" si="106"/>
        <v/>
      </c>
      <c r="BU53" s="21" t="str">
        <f t="shared" si="106"/>
        <v/>
      </c>
      <c r="BV53" s="21" t="str">
        <f t="shared" si="106"/>
        <v/>
      </c>
      <c r="BW53" s="21" t="str">
        <f t="shared" si="106"/>
        <v/>
      </c>
      <c r="BX53" s="21" t="str">
        <f t="shared" si="106"/>
        <v/>
      </c>
      <c r="BY53" s="21" t="str">
        <f t="shared" si="106"/>
        <v/>
      </c>
      <c r="BZ53" s="21" t="str">
        <f t="shared" si="106"/>
        <v/>
      </c>
      <c r="CA53" s="21" t="str">
        <f t="shared" ref="CA53:CJ53" si="107">IF(CA27="","",IF(CA27=$B27,4,""))</f>
        <v/>
      </c>
      <c r="CB53" s="21" t="str">
        <f t="shared" si="107"/>
        <v/>
      </c>
      <c r="CC53" s="21" t="str">
        <f t="shared" si="107"/>
        <v/>
      </c>
      <c r="CD53" s="21" t="str">
        <f t="shared" si="107"/>
        <v/>
      </c>
      <c r="CE53" s="21" t="str">
        <f t="shared" si="107"/>
        <v/>
      </c>
      <c r="CF53" s="21" t="str">
        <f t="shared" si="107"/>
        <v/>
      </c>
      <c r="CG53" s="21" t="str">
        <f t="shared" si="107"/>
        <v/>
      </c>
      <c r="CH53" s="21" t="str">
        <f t="shared" si="107"/>
        <v/>
      </c>
      <c r="CI53" s="21" t="str">
        <f t="shared" si="107"/>
        <v/>
      </c>
      <c r="CJ53" s="21" t="str">
        <f t="shared" si="107"/>
        <v/>
      </c>
      <c r="CK53" s="21" t="str">
        <f t="shared" ref="CK53:CT53" si="108">IF(CK27="","",IF(CK27=$B27,4,""))</f>
        <v/>
      </c>
      <c r="CL53" s="21" t="str">
        <f t="shared" si="108"/>
        <v/>
      </c>
      <c r="CM53" s="21" t="str">
        <f t="shared" si="108"/>
        <v/>
      </c>
      <c r="CN53" s="21" t="str">
        <f t="shared" si="108"/>
        <v/>
      </c>
      <c r="CO53" s="21" t="str">
        <f t="shared" si="108"/>
        <v/>
      </c>
      <c r="CP53" s="21" t="str">
        <f t="shared" si="108"/>
        <v/>
      </c>
      <c r="CQ53" s="21" t="str">
        <f t="shared" si="108"/>
        <v/>
      </c>
      <c r="CR53" s="21" t="str">
        <f t="shared" si="108"/>
        <v/>
      </c>
      <c r="CS53" s="21" t="str">
        <f t="shared" si="108"/>
        <v/>
      </c>
      <c r="CT53" s="21" t="str">
        <f t="shared" si="108"/>
        <v/>
      </c>
      <c r="CU53" s="21" t="str">
        <f t="shared" si="100"/>
        <v/>
      </c>
      <c r="CV53" s="21" t="str">
        <f t="shared" si="100"/>
        <v/>
      </c>
      <c r="CW53" s="21" t="str">
        <f t="shared" si="100"/>
        <v/>
      </c>
      <c r="CX53" s="21" t="str">
        <f t="shared" si="100"/>
        <v/>
      </c>
      <c r="CY53" s="21" t="str">
        <f t="shared" si="100"/>
        <v/>
      </c>
      <c r="CZ53" s="21" t="str">
        <f t="shared" si="100"/>
        <v/>
      </c>
      <c r="DA53" s="21" t="str">
        <f t="shared" si="100"/>
        <v/>
      </c>
      <c r="DB53" s="21" t="str">
        <f t="shared" si="100"/>
        <v/>
      </c>
      <c r="DC53" s="21" t="str">
        <f t="shared" si="100"/>
        <v/>
      </c>
      <c r="DD53" s="21" t="str">
        <f t="shared" si="100"/>
        <v/>
      </c>
      <c r="DE53" s="21" t="str">
        <f t="shared" si="100"/>
        <v/>
      </c>
      <c r="DF53" s="21" t="str">
        <f t="shared" si="100"/>
        <v/>
      </c>
      <c r="DG53" s="21" t="str">
        <f t="shared" si="100"/>
        <v/>
      </c>
      <c r="DH53" s="21" t="str">
        <f t="shared" si="100"/>
        <v/>
      </c>
      <c r="DI53" s="21" t="str">
        <f t="shared" si="100"/>
        <v/>
      </c>
      <c r="DJ53" s="21" t="str">
        <f t="shared" si="100"/>
        <v/>
      </c>
      <c r="DK53" s="21" t="str">
        <f t="shared" si="100"/>
        <v/>
      </c>
      <c r="DL53" s="21" t="str">
        <f t="shared" si="100"/>
        <v/>
      </c>
      <c r="DM53" s="21" t="str">
        <f t="shared" si="100"/>
        <v/>
      </c>
      <c r="DN53" s="21" t="str">
        <f t="shared" si="100"/>
        <v/>
      </c>
      <c r="DO53" s="21" t="str">
        <f t="shared" si="100"/>
        <v/>
      </c>
      <c r="DP53" s="21" t="str">
        <f t="shared" si="100"/>
        <v/>
      </c>
      <c r="DQ53" s="21" t="str">
        <f t="shared" si="100"/>
        <v/>
      </c>
      <c r="DR53" s="21" t="str">
        <f t="shared" si="100"/>
        <v/>
      </c>
    </row>
    <row r="54" spans="1:122" x14ac:dyDescent="0.2">
      <c r="A54" s="19" t="s">
        <v>17</v>
      </c>
      <c r="B54" s="20" t="str">
        <f t="shared" si="27"/>
        <v>D</v>
      </c>
      <c r="C54" s="21" t="str">
        <f t="shared" ref="C54:DR54" si="109">IF(C28="","",IF(C28=$B28,4,""))</f>
        <v/>
      </c>
      <c r="D54" s="21" t="str">
        <f t="shared" si="109"/>
        <v/>
      </c>
      <c r="E54" s="21" t="str">
        <f t="shared" si="109"/>
        <v/>
      </c>
      <c r="F54" s="21" t="str">
        <f t="shared" si="109"/>
        <v/>
      </c>
      <c r="G54" s="21" t="str">
        <f t="shared" si="109"/>
        <v/>
      </c>
      <c r="H54" s="21" t="str">
        <f t="shared" si="109"/>
        <v/>
      </c>
      <c r="I54" s="21" t="str">
        <f t="shared" si="109"/>
        <v/>
      </c>
      <c r="J54" s="21" t="str">
        <f t="shared" si="109"/>
        <v/>
      </c>
      <c r="K54" s="21" t="str">
        <f t="shared" si="109"/>
        <v/>
      </c>
      <c r="L54" s="21" t="str">
        <f t="shared" si="109"/>
        <v/>
      </c>
      <c r="M54" s="21" t="str">
        <f t="shared" si="109"/>
        <v/>
      </c>
      <c r="N54" s="21" t="str">
        <f t="shared" si="109"/>
        <v/>
      </c>
      <c r="O54" s="21" t="str">
        <f t="shared" si="109"/>
        <v/>
      </c>
      <c r="P54" s="21" t="str">
        <f t="shared" si="109"/>
        <v/>
      </c>
      <c r="Q54" s="21" t="str">
        <f t="shared" si="109"/>
        <v/>
      </c>
      <c r="R54" s="21" t="str">
        <f t="shared" si="109"/>
        <v/>
      </c>
      <c r="S54" s="21" t="str">
        <f t="shared" ref="S54:AB54" si="110">IF(S28="","",IF(S28=$B28,4,""))</f>
        <v/>
      </c>
      <c r="T54" s="21" t="str">
        <f t="shared" si="110"/>
        <v/>
      </c>
      <c r="U54" s="21" t="str">
        <f t="shared" si="110"/>
        <v/>
      </c>
      <c r="V54" s="21" t="str">
        <f t="shared" si="110"/>
        <v/>
      </c>
      <c r="W54" s="21" t="str">
        <f t="shared" si="110"/>
        <v/>
      </c>
      <c r="X54" s="21" t="str">
        <f t="shared" si="110"/>
        <v/>
      </c>
      <c r="Y54" s="21" t="str">
        <f t="shared" si="110"/>
        <v/>
      </c>
      <c r="Z54" s="21" t="str">
        <f t="shared" si="110"/>
        <v/>
      </c>
      <c r="AA54" s="21" t="str">
        <f t="shared" si="110"/>
        <v/>
      </c>
      <c r="AB54" s="21" t="str">
        <f t="shared" si="110"/>
        <v/>
      </c>
      <c r="AC54" s="21" t="str">
        <f t="shared" ref="AC54:AL54" si="111">IF(AC28="","",IF(AC28=$B28,4,""))</f>
        <v/>
      </c>
      <c r="AD54" s="21" t="str">
        <f t="shared" si="111"/>
        <v/>
      </c>
      <c r="AE54" s="21" t="str">
        <f t="shared" si="111"/>
        <v/>
      </c>
      <c r="AF54" s="21" t="str">
        <f t="shared" si="111"/>
        <v/>
      </c>
      <c r="AG54" s="21" t="str">
        <f t="shared" si="111"/>
        <v/>
      </c>
      <c r="AH54" s="21" t="str">
        <f t="shared" si="111"/>
        <v/>
      </c>
      <c r="AI54" s="21" t="str">
        <f t="shared" si="111"/>
        <v/>
      </c>
      <c r="AJ54" s="21" t="str">
        <f t="shared" si="111"/>
        <v/>
      </c>
      <c r="AK54" s="21" t="str">
        <f t="shared" si="111"/>
        <v/>
      </c>
      <c r="AL54" s="21" t="str">
        <f t="shared" si="111"/>
        <v/>
      </c>
      <c r="AM54" s="21" t="str">
        <f t="shared" ref="AM54:AV54" si="112">IF(AM28="","",IF(AM28=$B28,4,""))</f>
        <v/>
      </c>
      <c r="AN54" s="21" t="str">
        <f t="shared" si="112"/>
        <v/>
      </c>
      <c r="AO54" s="21" t="str">
        <f t="shared" si="112"/>
        <v/>
      </c>
      <c r="AP54" s="21" t="str">
        <f t="shared" si="112"/>
        <v/>
      </c>
      <c r="AQ54" s="21" t="str">
        <f t="shared" si="112"/>
        <v/>
      </c>
      <c r="AR54" s="21" t="str">
        <f t="shared" si="112"/>
        <v/>
      </c>
      <c r="AS54" s="21" t="str">
        <f t="shared" si="112"/>
        <v/>
      </c>
      <c r="AT54" s="21" t="str">
        <f t="shared" si="112"/>
        <v/>
      </c>
      <c r="AU54" s="21" t="str">
        <f t="shared" si="112"/>
        <v/>
      </c>
      <c r="AV54" s="21" t="str">
        <f t="shared" si="112"/>
        <v/>
      </c>
      <c r="AW54" s="21" t="str">
        <f t="shared" ref="AW54:BF54" si="113">IF(AW28="","",IF(AW28=$B28,4,""))</f>
        <v/>
      </c>
      <c r="AX54" s="21" t="str">
        <f t="shared" si="113"/>
        <v/>
      </c>
      <c r="AY54" s="21" t="str">
        <f t="shared" si="113"/>
        <v/>
      </c>
      <c r="AZ54" s="21" t="str">
        <f t="shared" si="113"/>
        <v/>
      </c>
      <c r="BA54" s="21" t="str">
        <f t="shared" si="113"/>
        <v/>
      </c>
      <c r="BB54" s="21" t="str">
        <f t="shared" si="113"/>
        <v/>
      </c>
      <c r="BC54" s="21" t="str">
        <f t="shared" si="113"/>
        <v/>
      </c>
      <c r="BD54" s="21" t="str">
        <f t="shared" si="113"/>
        <v/>
      </c>
      <c r="BE54" s="21" t="str">
        <f t="shared" si="113"/>
        <v/>
      </c>
      <c r="BF54" s="21" t="str">
        <f t="shared" si="113"/>
        <v/>
      </c>
      <c r="BG54" s="21" t="str">
        <f t="shared" ref="BG54:BP54" si="114">IF(BG28="","",IF(BG28=$B28,4,""))</f>
        <v/>
      </c>
      <c r="BH54" s="21" t="str">
        <f t="shared" si="114"/>
        <v/>
      </c>
      <c r="BI54" s="21" t="str">
        <f t="shared" si="114"/>
        <v/>
      </c>
      <c r="BJ54" s="21" t="str">
        <f t="shared" si="114"/>
        <v/>
      </c>
      <c r="BK54" s="21" t="str">
        <f t="shared" si="114"/>
        <v/>
      </c>
      <c r="BL54" s="21" t="str">
        <f t="shared" si="114"/>
        <v/>
      </c>
      <c r="BM54" s="21" t="str">
        <f t="shared" si="114"/>
        <v/>
      </c>
      <c r="BN54" s="21" t="str">
        <f t="shared" si="114"/>
        <v/>
      </c>
      <c r="BO54" s="21" t="str">
        <f t="shared" si="114"/>
        <v/>
      </c>
      <c r="BP54" s="21" t="str">
        <f t="shared" si="114"/>
        <v/>
      </c>
      <c r="BQ54" s="21" t="str">
        <f t="shared" ref="BQ54:BZ54" si="115">IF(BQ28="","",IF(BQ28=$B28,4,""))</f>
        <v/>
      </c>
      <c r="BR54" s="21" t="str">
        <f t="shared" si="115"/>
        <v/>
      </c>
      <c r="BS54" s="21" t="str">
        <f t="shared" si="115"/>
        <v/>
      </c>
      <c r="BT54" s="21" t="str">
        <f t="shared" si="115"/>
        <v/>
      </c>
      <c r="BU54" s="21" t="str">
        <f t="shared" si="115"/>
        <v/>
      </c>
      <c r="BV54" s="21" t="str">
        <f t="shared" si="115"/>
        <v/>
      </c>
      <c r="BW54" s="21" t="str">
        <f t="shared" si="115"/>
        <v/>
      </c>
      <c r="BX54" s="21" t="str">
        <f t="shared" si="115"/>
        <v/>
      </c>
      <c r="BY54" s="21" t="str">
        <f t="shared" si="115"/>
        <v/>
      </c>
      <c r="BZ54" s="21" t="str">
        <f t="shared" si="115"/>
        <v/>
      </c>
      <c r="CA54" s="21" t="str">
        <f t="shared" ref="CA54:CJ54" si="116">IF(CA28="","",IF(CA28=$B28,4,""))</f>
        <v/>
      </c>
      <c r="CB54" s="21" t="str">
        <f t="shared" si="116"/>
        <v/>
      </c>
      <c r="CC54" s="21" t="str">
        <f t="shared" si="116"/>
        <v/>
      </c>
      <c r="CD54" s="21" t="str">
        <f t="shared" si="116"/>
        <v/>
      </c>
      <c r="CE54" s="21" t="str">
        <f t="shared" si="116"/>
        <v/>
      </c>
      <c r="CF54" s="21" t="str">
        <f t="shared" si="116"/>
        <v/>
      </c>
      <c r="CG54" s="21" t="str">
        <f t="shared" si="116"/>
        <v/>
      </c>
      <c r="CH54" s="21" t="str">
        <f t="shared" si="116"/>
        <v/>
      </c>
      <c r="CI54" s="21" t="str">
        <f t="shared" si="116"/>
        <v/>
      </c>
      <c r="CJ54" s="21" t="str">
        <f t="shared" si="116"/>
        <v/>
      </c>
      <c r="CK54" s="21" t="str">
        <f t="shared" ref="CK54:CT54" si="117">IF(CK28="","",IF(CK28=$B28,4,""))</f>
        <v/>
      </c>
      <c r="CL54" s="21" t="str">
        <f t="shared" si="117"/>
        <v/>
      </c>
      <c r="CM54" s="21" t="str">
        <f t="shared" si="117"/>
        <v/>
      </c>
      <c r="CN54" s="21" t="str">
        <f t="shared" si="117"/>
        <v/>
      </c>
      <c r="CO54" s="21" t="str">
        <f t="shared" si="117"/>
        <v/>
      </c>
      <c r="CP54" s="21" t="str">
        <f t="shared" si="117"/>
        <v/>
      </c>
      <c r="CQ54" s="21" t="str">
        <f t="shared" si="117"/>
        <v/>
      </c>
      <c r="CR54" s="21" t="str">
        <f t="shared" si="117"/>
        <v/>
      </c>
      <c r="CS54" s="21" t="str">
        <f t="shared" si="117"/>
        <v/>
      </c>
      <c r="CT54" s="21" t="str">
        <f t="shared" si="117"/>
        <v/>
      </c>
      <c r="CU54" s="21" t="str">
        <f t="shared" si="109"/>
        <v/>
      </c>
      <c r="CV54" s="21" t="str">
        <f t="shared" si="109"/>
        <v/>
      </c>
      <c r="CW54" s="21" t="str">
        <f t="shared" si="109"/>
        <v/>
      </c>
      <c r="CX54" s="21" t="str">
        <f t="shared" si="109"/>
        <v/>
      </c>
      <c r="CY54" s="21" t="str">
        <f t="shared" si="109"/>
        <v/>
      </c>
      <c r="CZ54" s="21" t="str">
        <f t="shared" si="109"/>
        <v/>
      </c>
      <c r="DA54" s="21" t="str">
        <f t="shared" si="109"/>
        <v/>
      </c>
      <c r="DB54" s="21" t="str">
        <f t="shared" si="109"/>
        <v/>
      </c>
      <c r="DC54" s="21" t="str">
        <f t="shared" si="109"/>
        <v/>
      </c>
      <c r="DD54" s="21" t="str">
        <f t="shared" si="109"/>
        <v/>
      </c>
      <c r="DE54" s="21" t="str">
        <f t="shared" si="109"/>
        <v/>
      </c>
      <c r="DF54" s="21" t="str">
        <f t="shared" si="109"/>
        <v/>
      </c>
      <c r="DG54" s="21" t="str">
        <f t="shared" si="109"/>
        <v/>
      </c>
      <c r="DH54" s="21" t="str">
        <f t="shared" si="109"/>
        <v/>
      </c>
      <c r="DI54" s="21" t="str">
        <f t="shared" si="109"/>
        <v/>
      </c>
      <c r="DJ54" s="21" t="str">
        <f t="shared" si="109"/>
        <v/>
      </c>
      <c r="DK54" s="21" t="str">
        <f t="shared" si="109"/>
        <v/>
      </c>
      <c r="DL54" s="21" t="str">
        <f t="shared" si="109"/>
        <v/>
      </c>
      <c r="DM54" s="21" t="str">
        <f t="shared" si="109"/>
        <v/>
      </c>
      <c r="DN54" s="21" t="str">
        <f t="shared" si="109"/>
        <v/>
      </c>
      <c r="DO54" s="21" t="str">
        <f t="shared" si="109"/>
        <v/>
      </c>
      <c r="DP54" s="21" t="str">
        <f t="shared" si="109"/>
        <v/>
      </c>
      <c r="DQ54" s="21" t="str">
        <f t="shared" si="109"/>
        <v/>
      </c>
      <c r="DR54" s="21" t="str">
        <f t="shared" si="109"/>
        <v/>
      </c>
    </row>
    <row r="55" spans="1:122" x14ac:dyDescent="0.2">
      <c r="A55" s="19" t="s">
        <v>18</v>
      </c>
      <c r="B55" s="20" t="str">
        <f t="shared" si="27"/>
        <v>B</v>
      </c>
      <c r="C55" s="21" t="str">
        <f t="shared" ref="C55:DR55" si="118">IF(C29="","",IF(C29=$B29,4,""))</f>
        <v/>
      </c>
      <c r="D55" s="21" t="str">
        <f t="shared" si="118"/>
        <v/>
      </c>
      <c r="E55" s="21" t="str">
        <f t="shared" si="118"/>
        <v/>
      </c>
      <c r="F55" s="21" t="str">
        <f t="shared" si="118"/>
        <v/>
      </c>
      <c r="G55" s="21" t="str">
        <f t="shared" si="118"/>
        <v/>
      </c>
      <c r="H55" s="21" t="str">
        <f t="shared" si="118"/>
        <v/>
      </c>
      <c r="I55" s="21" t="str">
        <f t="shared" si="118"/>
        <v/>
      </c>
      <c r="J55" s="21" t="str">
        <f t="shared" si="118"/>
        <v/>
      </c>
      <c r="K55" s="21" t="str">
        <f t="shared" si="118"/>
        <v/>
      </c>
      <c r="L55" s="21" t="str">
        <f t="shared" si="118"/>
        <v/>
      </c>
      <c r="M55" s="21" t="str">
        <f t="shared" si="118"/>
        <v/>
      </c>
      <c r="N55" s="21" t="str">
        <f t="shared" si="118"/>
        <v/>
      </c>
      <c r="O55" s="21" t="str">
        <f t="shared" si="118"/>
        <v/>
      </c>
      <c r="P55" s="21" t="str">
        <f t="shared" si="118"/>
        <v/>
      </c>
      <c r="Q55" s="21" t="str">
        <f t="shared" si="118"/>
        <v/>
      </c>
      <c r="R55" s="21" t="str">
        <f t="shared" si="118"/>
        <v/>
      </c>
      <c r="S55" s="21" t="str">
        <f t="shared" ref="S55:AB55" si="119">IF(S29="","",IF(S29=$B29,4,""))</f>
        <v/>
      </c>
      <c r="T55" s="21" t="str">
        <f t="shared" si="119"/>
        <v/>
      </c>
      <c r="U55" s="21" t="str">
        <f t="shared" si="119"/>
        <v/>
      </c>
      <c r="V55" s="21" t="str">
        <f t="shared" si="119"/>
        <v/>
      </c>
      <c r="W55" s="21" t="str">
        <f t="shared" si="119"/>
        <v/>
      </c>
      <c r="X55" s="21" t="str">
        <f t="shared" si="119"/>
        <v/>
      </c>
      <c r="Y55" s="21" t="str">
        <f t="shared" si="119"/>
        <v/>
      </c>
      <c r="Z55" s="21" t="str">
        <f t="shared" si="119"/>
        <v/>
      </c>
      <c r="AA55" s="21" t="str">
        <f t="shared" si="119"/>
        <v/>
      </c>
      <c r="AB55" s="21" t="str">
        <f t="shared" si="119"/>
        <v/>
      </c>
      <c r="AC55" s="21" t="str">
        <f t="shared" ref="AC55:AL55" si="120">IF(AC29="","",IF(AC29=$B29,4,""))</f>
        <v/>
      </c>
      <c r="AD55" s="21" t="str">
        <f t="shared" si="120"/>
        <v/>
      </c>
      <c r="AE55" s="21" t="str">
        <f t="shared" si="120"/>
        <v/>
      </c>
      <c r="AF55" s="21" t="str">
        <f t="shared" si="120"/>
        <v/>
      </c>
      <c r="AG55" s="21" t="str">
        <f t="shared" si="120"/>
        <v/>
      </c>
      <c r="AH55" s="21" t="str">
        <f t="shared" si="120"/>
        <v/>
      </c>
      <c r="AI55" s="21" t="str">
        <f t="shared" si="120"/>
        <v/>
      </c>
      <c r="AJ55" s="21" t="str">
        <f t="shared" si="120"/>
        <v/>
      </c>
      <c r="AK55" s="21" t="str">
        <f t="shared" si="120"/>
        <v/>
      </c>
      <c r="AL55" s="21" t="str">
        <f t="shared" si="120"/>
        <v/>
      </c>
      <c r="AM55" s="21" t="str">
        <f t="shared" ref="AM55:AV55" si="121">IF(AM29="","",IF(AM29=$B29,4,""))</f>
        <v/>
      </c>
      <c r="AN55" s="21" t="str">
        <f t="shared" si="121"/>
        <v/>
      </c>
      <c r="AO55" s="21" t="str">
        <f t="shared" si="121"/>
        <v/>
      </c>
      <c r="AP55" s="21" t="str">
        <f t="shared" si="121"/>
        <v/>
      </c>
      <c r="AQ55" s="21" t="str">
        <f t="shared" si="121"/>
        <v/>
      </c>
      <c r="AR55" s="21" t="str">
        <f t="shared" si="121"/>
        <v/>
      </c>
      <c r="AS55" s="21" t="str">
        <f t="shared" si="121"/>
        <v/>
      </c>
      <c r="AT55" s="21" t="str">
        <f t="shared" si="121"/>
        <v/>
      </c>
      <c r="AU55" s="21" t="str">
        <f t="shared" si="121"/>
        <v/>
      </c>
      <c r="AV55" s="21" t="str">
        <f t="shared" si="121"/>
        <v/>
      </c>
      <c r="AW55" s="21" t="str">
        <f t="shared" ref="AW55:BF55" si="122">IF(AW29="","",IF(AW29=$B29,4,""))</f>
        <v/>
      </c>
      <c r="AX55" s="21" t="str">
        <f t="shared" si="122"/>
        <v/>
      </c>
      <c r="AY55" s="21" t="str">
        <f t="shared" si="122"/>
        <v/>
      </c>
      <c r="AZ55" s="21" t="str">
        <f t="shared" si="122"/>
        <v/>
      </c>
      <c r="BA55" s="21" t="str">
        <f t="shared" si="122"/>
        <v/>
      </c>
      <c r="BB55" s="21" t="str">
        <f t="shared" si="122"/>
        <v/>
      </c>
      <c r="BC55" s="21" t="str">
        <f t="shared" si="122"/>
        <v/>
      </c>
      <c r="BD55" s="21" t="str">
        <f t="shared" si="122"/>
        <v/>
      </c>
      <c r="BE55" s="21" t="str">
        <f t="shared" si="122"/>
        <v/>
      </c>
      <c r="BF55" s="21" t="str">
        <f t="shared" si="122"/>
        <v/>
      </c>
      <c r="BG55" s="21" t="str">
        <f t="shared" ref="BG55:BP55" si="123">IF(BG29="","",IF(BG29=$B29,4,""))</f>
        <v/>
      </c>
      <c r="BH55" s="21" t="str">
        <f t="shared" si="123"/>
        <v/>
      </c>
      <c r="BI55" s="21" t="str">
        <f t="shared" si="123"/>
        <v/>
      </c>
      <c r="BJ55" s="21" t="str">
        <f t="shared" si="123"/>
        <v/>
      </c>
      <c r="BK55" s="21" t="str">
        <f t="shared" si="123"/>
        <v/>
      </c>
      <c r="BL55" s="21" t="str">
        <f t="shared" si="123"/>
        <v/>
      </c>
      <c r="BM55" s="21" t="str">
        <f t="shared" si="123"/>
        <v/>
      </c>
      <c r="BN55" s="21" t="str">
        <f t="shared" si="123"/>
        <v/>
      </c>
      <c r="BO55" s="21" t="str">
        <f t="shared" si="123"/>
        <v/>
      </c>
      <c r="BP55" s="21" t="str">
        <f t="shared" si="123"/>
        <v/>
      </c>
      <c r="BQ55" s="21" t="str">
        <f t="shared" ref="BQ55:BZ55" si="124">IF(BQ29="","",IF(BQ29=$B29,4,""))</f>
        <v/>
      </c>
      <c r="BR55" s="21" t="str">
        <f t="shared" si="124"/>
        <v/>
      </c>
      <c r="BS55" s="21" t="str">
        <f t="shared" si="124"/>
        <v/>
      </c>
      <c r="BT55" s="21" t="str">
        <f t="shared" si="124"/>
        <v/>
      </c>
      <c r="BU55" s="21" t="str">
        <f t="shared" si="124"/>
        <v/>
      </c>
      <c r="BV55" s="21" t="str">
        <f t="shared" si="124"/>
        <v/>
      </c>
      <c r="BW55" s="21" t="str">
        <f t="shared" si="124"/>
        <v/>
      </c>
      <c r="BX55" s="21" t="str">
        <f t="shared" si="124"/>
        <v/>
      </c>
      <c r="BY55" s="21" t="str">
        <f t="shared" si="124"/>
        <v/>
      </c>
      <c r="BZ55" s="21" t="str">
        <f t="shared" si="124"/>
        <v/>
      </c>
      <c r="CA55" s="21" t="str">
        <f t="shared" ref="CA55:CJ55" si="125">IF(CA29="","",IF(CA29=$B29,4,""))</f>
        <v/>
      </c>
      <c r="CB55" s="21" t="str">
        <f t="shared" si="125"/>
        <v/>
      </c>
      <c r="CC55" s="21" t="str">
        <f t="shared" si="125"/>
        <v/>
      </c>
      <c r="CD55" s="21" t="str">
        <f t="shared" si="125"/>
        <v/>
      </c>
      <c r="CE55" s="21" t="str">
        <f t="shared" si="125"/>
        <v/>
      </c>
      <c r="CF55" s="21" t="str">
        <f t="shared" si="125"/>
        <v/>
      </c>
      <c r="CG55" s="21" t="str">
        <f t="shared" si="125"/>
        <v/>
      </c>
      <c r="CH55" s="21" t="str">
        <f t="shared" si="125"/>
        <v/>
      </c>
      <c r="CI55" s="21" t="str">
        <f t="shared" si="125"/>
        <v/>
      </c>
      <c r="CJ55" s="21" t="str">
        <f t="shared" si="125"/>
        <v/>
      </c>
      <c r="CK55" s="21" t="str">
        <f t="shared" ref="CK55:CT55" si="126">IF(CK29="","",IF(CK29=$B29,4,""))</f>
        <v/>
      </c>
      <c r="CL55" s="21" t="str">
        <f t="shared" si="126"/>
        <v/>
      </c>
      <c r="CM55" s="21" t="str">
        <f t="shared" si="126"/>
        <v/>
      </c>
      <c r="CN55" s="21" t="str">
        <f t="shared" si="126"/>
        <v/>
      </c>
      <c r="CO55" s="21" t="str">
        <f t="shared" si="126"/>
        <v/>
      </c>
      <c r="CP55" s="21" t="str">
        <f t="shared" si="126"/>
        <v/>
      </c>
      <c r="CQ55" s="21" t="str">
        <f t="shared" si="126"/>
        <v/>
      </c>
      <c r="CR55" s="21" t="str">
        <f t="shared" si="126"/>
        <v/>
      </c>
      <c r="CS55" s="21" t="str">
        <f t="shared" si="126"/>
        <v/>
      </c>
      <c r="CT55" s="21" t="str">
        <f t="shared" si="126"/>
        <v/>
      </c>
      <c r="CU55" s="21" t="str">
        <f t="shared" si="118"/>
        <v/>
      </c>
      <c r="CV55" s="21" t="str">
        <f t="shared" si="118"/>
        <v/>
      </c>
      <c r="CW55" s="21" t="str">
        <f t="shared" si="118"/>
        <v/>
      </c>
      <c r="CX55" s="21" t="str">
        <f t="shared" si="118"/>
        <v/>
      </c>
      <c r="CY55" s="21" t="str">
        <f t="shared" si="118"/>
        <v/>
      </c>
      <c r="CZ55" s="21" t="str">
        <f t="shared" si="118"/>
        <v/>
      </c>
      <c r="DA55" s="21" t="str">
        <f t="shared" si="118"/>
        <v/>
      </c>
      <c r="DB55" s="21" t="str">
        <f t="shared" si="118"/>
        <v/>
      </c>
      <c r="DC55" s="21" t="str">
        <f t="shared" si="118"/>
        <v/>
      </c>
      <c r="DD55" s="21" t="str">
        <f t="shared" si="118"/>
        <v/>
      </c>
      <c r="DE55" s="21" t="str">
        <f t="shared" si="118"/>
        <v/>
      </c>
      <c r="DF55" s="21" t="str">
        <f t="shared" si="118"/>
        <v/>
      </c>
      <c r="DG55" s="21" t="str">
        <f t="shared" si="118"/>
        <v/>
      </c>
      <c r="DH55" s="21" t="str">
        <f t="shared" si="118"/>
        <v/>
      </c>
      <c r="DI55" s="21" t="str">
        <f t="shared" si="118"/>
        <v/>
      </c>
      <c r="DJ55" s="21" t="str">
        <f t="shared" si="118"/>
        <v/>
      </c>
      <c r="DK55" s="21" t="str">
        <f t="shared" si="118"/>
        <v/>
      </c>
      <c r="DL55" s="21" t="str">
        <f t="shared" si="118"/>
        <v/>
      </c>
      <c r="DM55" s="21" t="str">
        <f t="shared" si="118"/>
        <v/>
      </c>
      <c r="DN55" s="21" t="str">
        <f t="shared" si="118"/>
        <v/>
      </c>
      <c r="DO55" s="21" t="str">
        <f t="shared" si="118"/>
        <v/>
      </c>
      <c r="DP55" s="21" t="str">
        <f t="shared" si="118"/>
        <v/>
      </c>
      <c r="DQ55" s="21" t="str">
        <f t="shared" si="118"/>
        <v/>
      </c>
      <c r="DR55" s="21" t="str">
        <f t="shared" si="118"/>
        <v/>
      </c>
    </row>
    <row r="56" spans="1:122" x14ac:dyDescent="0.2">
      <c r="A56" s="19" t="s">
        <v>19</v>
      </c>
      <c r="B56" s="20" t="str">
        <f t="shared" si="27"/>
        <v>D</v>
      </c>
      <c r="C56" s="21" t="str">
        <f t="shared" ref="C56:DR56" si="127">IF(C30="","",IF(C30=$B30,4,""))</f>
        <v/>
      </c>
      <c r="D56" s="21" t="str">
        <f t="shared" si="127"/>
        <v/>
      </c>
      <c r="E56" s="21" t="str">
        <f t="shared" si="127"/>
        <v/>
      </c>
      <c r="F56" s="21" t="str">
        <f t="shared" si="127"/>
        <v/>
      </c>
      <c r="G56" s="21" t="str">
        <f t="shared" si="127"/>
        <v/>
      </c>
      <c r="H56" s="21" t="str">
        <f t="shared" si="127"/>
        <v/>
      </c>
      <c r="I56" s="21" t="str">
        <f t="shared" si="127"/>
        <v/>
      </c>
      <c r="J56" s="21" t="str">
        <f t="shared" si="127"/>
        <v/>
      </c>
      <c r="K56" s="21" t="str">
        <f t="shared" si="127"/>
        <v/>
      </c>
      <c r="L56" s="21" t="str">
        <f t="shared" si="127"/>
        <v/>
      </c>
      <c r="M56" s="21" t="str">
        <f t="shared" si="127"/>
        <v/>
      </c>
      <c r="N56" s="21" t="str">
        <f t="shared" si="127"/>
        <v/>
      </c>
      <c r="O56" s="21" t="str">
        <f t="shared" si="127"/>
        <v/>
      </c>
      <c r="P56" s="21" t="str">
        <f t="shared" si="127"/>
        <v/>
      </c>
      <c r="Q56" s="21" t="str">
        <f t="shared" si="127"/>
        <v/>
      </c>
      <c r="R56" s="21" t="str">
        <f t="shared" si="127"/>
        <v/>
      </c>
      <c r="S56" s="21" t="str">
        <f t="shared" ref="S56:AB56" si="128">IF(S30="","",IF(S30=$B30,4,""))</f>
        <v/>
      </c>
      <c r="T56" s="21" t="str">
        <f t="shared" si="128"/>
        <v/>
      </c>
      <c r="U56" s="21" t="str">
        <f t="shared" si="128"/>
        <v/>
      </c>
      <c r="V56" s="21" t="str">
        <f t="shared" si="128"/>
        <v/>
      </c>
      <c r="W56" s="21" t="str">
        <f t="shared" si="128"/>
        <v/>
      </c>
      <c r="X56" s="21" t="str">
        <f t="shared" si="128"/>
        <v/>
      </c>
      <c r="Y56" s="21" t="str">
        <f t="shared" si="128"/>
        <v/>
      </c>
      <c r="Z56" s="21" t="str">
        <f t="shared" si="128"/>
        <v/>
      </c>
      <c r="AA56" s="21" t="str">
        <f t="shared" si="128"/>
        <v/>
      </c>
      <c r="AB56" s="21" t="str">
        <f t="shared" si="128"/>
        <v/>
      </c>
      <c r="AC56" s="21" t="str">
        <f t="shared" ref="AC56:AL56" si="129">IF(AC30="","",IF(AC30=$B30,4,""))</f>
        <v/>
      </c>
      <c r="AD56" s="21" t="str">
        <f t="shared" si="129"/>
        <v/>
      </c>
      <c r="AE56" s="21" t="str">
        <f t="shared" si="129"/>
        <v/>
      </c>
      <c r="AF56" s="21" t="str">
        <f t="shared" si="129"/>
        <v/>
      </c>
      <c r="AG56" s="21" t="str">
        <f t="shared" si="129"/>
        <v/>
      </c>
      <c r="AH56" s="21" t="str">
        <f t="shared" si="129"/>
        <v/>
      </c>
      <c r="AI56" s="21" t="str">
        <f t="shared" si="129"/>
        <v/>
      </c>
      <c r="AJ56" s="21" t="str">
        <f t="shared" si="129"/>
        <v/>
      </c>
      <c r="AK56" s="21" t="str">
        <f t="shared" si="129"/>
        <v/>
      </c>
      <c r="AL56" s="21" t="str">
        <f t="shared" si="129"/>
        <v/>
      </c>
      <c r="AM56" s="21" t="str">
        <f t="shared" ref="AM56:AV56" si="130">IF(AM30="","",IF(AM30=$B30,4,""))</f>
        <v/>
      </c>
      <c r="AN56" s="21" t="str">
        <f t="shared" si="130"/>
        <v/>
      </c>
      <c r="AO56" s="21" t="str">
        <f t="shared" si="130"/>
        <v/>
      </c>
      <c r="AP56" s="21" t="str">
        <f t="shared" si="130"/>
        <v/>
      </c>
      <c r="AQ56" s="21" t="str">
        <f t="shared" si="130"/>
        <v/>
      </c>
      <c r="AR56" s="21" t="str">
        <f t="shared" si="130"/>
        <v/>
      </c>
      <c r="AS56" s="21" t="str">
        <f t="shared" si="130"/>
        <v/>
      </c>
      <c r="AT56" s="21" t="str">
        <f t="shared" si="130"/>
        <v/>
      </c>
      <c r="AU56" s="21" t="str">
        <f t="shared" si="130"/>
        <v/>
      </c>
      <c r="AV56" s="21" t="str">
        <f t="shared" si="130"/>
        <v/>
      </c>
      <c r="AW56" s="21" t="str">
        <f t="shared" ref="AW56:BF56" si="131">IF(AW30="","",IF(AW30=$B30,4,""))</f>
        <v/>
      </c>
      <c r="AX56" s="21" t="str">
        <f t="shared" si="131"/>
        <v/>
      </c>
      <c r="AY56" s="21" t="str">
        <f t="shared" si="131"/>
        <v/>
      </c>
      <c r="AZ56" s="21" t="str">
        <f t="shared" si="131"/>
        <v/>
      </c>
      <c r="BA56" s="21" t="str">
        <f t="shared" si="131"/>
        <v/>
      </c>
      <c r="BB56" s="21" t="str">
        <f t="shared" si="131"/>
        <v/>
      </c>
      <c r="BC56" s="21" t="str">
        <f t="shared" si="131"/>
        <v/>
      </c>
      <c r="BD56" s="21" t="str">
        <f t="shared" si="131"/>
        <v/>
      </c>
      <c r="BE56" s="21" t="str">
        <f t="shared" si="131"/>
        <v/>
      </c>
      <c r="BF56" s="21" t="str">
        <f t="shared" si="131"/>
        <v/>
      </c>
      <c r="BG56" s="21" t="str">
        <f t="shared" ref="BG56:BP56" si="132">IF(BG30="","",IF(BG30=$B30,4,""))</f>
        <v/>
      </c>
      <c r="BH56" s="21" t="str">
        <f t="shared" si="132"/>
        <v/>
      </c>
      <c r="BI56" s="21" t="str">
        <f t="shared" si="132"/>
        <v/>
      </c>
      <c r="BJ56" s="21" t="str">
        <f t="shared" si="132"/>
        <v/>
      </c>
      <c r="BK56" s="21" t="str">
        <f t="shared" si="132"/>
        <v/>
      </c>
      <c r="BL56" s="21" t="str">
        <f t="shared" si="132"/>
        <v/>
      </c>
      <c r="BM56" s="21" t="str">
        <f t="shared" si="132"/>
        <v/>
      </c>
      <c r="BN56" s="21" t="str">
        <f t="shared" si="132"/>
        <v/>
      </c>
      <c r="BO56" s="21" t="str">
        <f t="shared" si="132"/>
        <v/>
      </c>
      <c r="BP56" s="21" t="str">
        <f t="shared" si="132"/>
        <v/>
      </c>
      <c r="BQ56" s="21" t="str">
        <f t="shared" ref="BQ56:BZ56" si="133">IF(BQ30="","",IF(BQ30=$B30,4,""))</f>
        <v/>
      </c>
      <c r="BR56" s="21" t="str">
        <f t="shared" si="133"/>
        <v/>
      </c>
      <c r="BS56" s="21" t="str">
        <f t="shared" si="133"/>
        <v/>
      </c>
      <c r="BT56" s="21" t="str">
        <f t="shared" si="133"/>
        <v/>
      </c>
      <c r="BU56" s="21" t="str">
        <f t="shared" si="133"/>
        <v/>
      </c>
      <c r="BV56" s="21" t="str">
        <f t="shared" si="133"/>
        <v/>
      </c>
      <c r="BW56" s="21" t="str">
        <f t="shared" si="133"/>
        <v/>
      </c>
      <c r="BX56" s="21" t="str">
        <f t="shared" si="133"/>
        <v/>
      </c>
      <c r="BY56" s="21" t="str">
        <f t="shared" si="133"/>
        <v/>
      </c>
      <c r="BZ56" s="21" t="str">
        <f t="shared" si="133"/>
        <v/>
      </c>
      <c r="CA56" s="21" t="str">
        <f t="shared" ref="CA56:CJ56" si="134">IF(CA30="","",IF(CA30=$B30,4,""))</f>
        <v/>
      </c>
      <c r="CB56" s="21" t="str">
        <f t="shared" si="134"/>
        <v/>
      </c>
      <c r="CC56" s="21" t="str">
        <f t="shared" si="134"/>
        <v/>
      </c>
      <c r="CD56" s="21" t="str">
        <f t="shared" si="134"/>
        <v/>
      </c>
      <c r="CE56" s="21" t="str">
        <f t="shared" si="134"/>
        <v/>
      </c>
      <c r="CF56" s="21" t="str">
        <f t="shared" si="134"/>
        <v/>
      </c>
      <c r="CG56" s="21" t="str">
        <f t="shared" si="134"/>
        <v/>
      </c>
      <c r="CH56" s="21" t="str">
        <f t="shared" si="134"/>
        <v/>
      </c>
      <c r="CI56" s="21" t="str">
        <f t="shared" si="134"/>
        <v/>
      </c>
      <c r="CJ56" s="21" t="str">
        <f t="shared" si="134"/>
        <v/>
      </c>
      <c r="CK56" s="21" t="str">
        <f t="shared" ref="CK56:CT56" si="135">IF(CK30="","",IF(CK30=$B30,4,""))</f>
        <v/>
      </c>
      <c r="CL56" s="21" t="str">
        <f t="shared" si="135"/>
        <v/>
      </c>
      <c r="CM56" s="21" t="str">
        <f t="shared" si="135"/>
        <v/>
      </c>
      <c r="CN56" s="21" t="str">
        <f t="shared" si="135"/>
        <v/>
      </c>
      <c r="CO56" s="21" t="str">
        <f t="shared" si="135"/>
        <v/>
      </c>
      <c r="CP56" s="21" t="str">
        <f t="shared" si="135"/>
        <v/>
      </c>
      <c r="CQ56" s="21" t="str">
        <f t="shared" si="135"/>
        <v/>
      </c>
      <c r="CR56" s="21" t="str">
        <f t="shared" si="135"/>
        <v/>
      </c>
      <c r="CS56" s="21" t="str">
        <f t="shared" si="135"/>
        <v/>
      </c>
      <c r="CT56" s="21" t="str">
        <f t="shared" si="135"/>
        <v/>
      </c>
      <c r="CU56" s="21" t="str">
        <f t="shared" si="127"/>
        <v/>
      </c>
      <c r="CV56" s="21" t="str">
        <f t="shared" si="127"/>
        <v/>
      </c>
      <c r="CW56" s="21" t="str">
        <f t="shared" si="127"/>
        <v/>
      </c>
      <c r="CX56" s="21" t="str">
        <f t="shared" si="127"/>
        <v/>
      </c>
      <c r="CY56" s="21" t="str">
        <f t="shared" si="127"/>
        <v/>
      </c>
      <c r="CZ56" s="21" t="str">
        <f t="shared" si="127"/>
        <v/>
      </c>
      <c r="DA56" s="21" t="str">
        <f t="shared" si="127"/>
        <v/>
      </c>
      <c r="DB56" s="21" t="str">
        <f t="shared" si="127"/>
        <v/>
      </c>
      <c r="DC56" s="21" t="str">
        <f t="shared" si="127"/>
        <v/>
      </c>
      <c r="DD56" s="21" t="str">
        <f t="shared" si="127"/>
        <v/>
      </c>
      <c r="DE56" s="21" t="str">
        <f t="shared" si="127"/>
        <v/>
      </c>
      <c r="DF56" s="21" t="str">
        <f t="shared" si="127"/>
        <v/>
      </c>
      <c r="DG56" s="21" t="str">
        <f t="shared" si="127"/>
        <v/>
      </c>
      <c r="DH56" s="21" t="str">
        <f t="shared" si="127"/>
        <v/>
      </c>
      <c r="DI56" s="21" t="str">
        <f t="shared" si="127"/>
        <v/>
      </c>
      <c r="DJ56" s="21" t="str">
        <f t="shared" si="127"/>
        <v/>
      </c>
      <c r="DK56" s="21" t="str">
        <f t="shared" si="127"/>
        <v/>
      </c>
      <c r="DL56" s="21" t="str">
        <f t="shared" si="127"/>
        <v/>
      </c>
      <c r="DM56" s="21" t="str">
        <f t="shared" si="127"/>
        <v/>
      </c>
      <c r="DN56" s="21" t="str">
        <f t="shared" si="127"/>
        <v/>
      </c>
      <c r="DO56" s="21" t="str">
        <f t="shared" si="127"/>
        <v/>
      </c>
      <c r="DP56" s="21" t="str">
        <f t="shared" si="127"/>
        <v/>
      </c>
      <c r="DQ56" s="21" t="str">
        <f t="shared" si="127"/>
        <v/>
      </c>
      <c r="DR56" s="21" t="str">
        <f t="shared" si="127"/>
        <v/>
      </c>
    </row>
    <row r="57" spans="1:122" x14ac:dyDescent="0.2">
      <c r="A57" s="19" t="s">
        <v>20</v>
      </c>
      <c r="B57" s="20" t="str">
        <f t="shared" si="27"/>
        <v>B</v>
      </c>
      <c r="C57" s="21" t="str">
        <f t="shared" ref="C57:DR57" si="136">IF(C31="","",IF(C31=$B31,4,""))</f>
        <v/>
      </c>
      <c r="D57" s="21" t="str">
        <f t="shared" si="136"/>
        <v/>
      </c>
      <c r="E57" s="21" t="str">
        <f t="shared" si="136"/>
        <v/>
      </c>
      <c r="F57" s="21" t="str">
        <f t="shared" si="136"/>
        <v/>
      </c>
      <c r="G57" s="21" t="str">
        <f t="shared" si="136"/>
        <v/>
      </c>
      <c r="H57" s="21" t="str">
        <f t="shared" si="136"/>
        <v/>
      </c>
      <c r="I57" s="21" t="str">
        <f t="shared" si="136"/>
        <v/>
      </c>
      <c r="J57" s="21" t="str">
        <f t="shared" si="136"/>
        <v/>
      </c>
      <c r="K57" s="21" t="str">
        <f t="shared" si="136"/>
        <v/>
      </c>
      <c r="L57" s="21" t="str">
        <f t="shared" si="136"/>
        <v/>
      </c>
      <c r="M57" s="21" t="str">
        <f t="shared" si="136"/>
        <v/>
      </c>
      <c r="N57" s="21" t="str">
        <f t="shared" si="136"/>
        <v/>
      </c>
      <c r="O57" s="21" t="str">
        <f t="shared" si="136"/>
        <v/>
      </c>
      <c r="P57" s="21" t="str">
        <f t="shared" si="136"/>
        <v/>
      </c>
      <c r="Q57" s="21" t="str">
        <f t="shared" si="136"/>
        <v/>
      </c>
      <c r="R57" s="21" t="str">
        <f t="shared" si="136"/>
        <v/>
      </c>
      <c r="S57" s="21" t="str">
        <f t="shared" ref="S57:AB57" si="137">IF(S31="","",IF(S31=$B31,4,""))</f>
        <v/>
      </c>
      <c r="T57" s="21" t="str">
        <f t="shared" si="137"/>
        <v/>
      </c>
      <c r="U57" s="21" t="str">
        <f t="shared" si="137"/>
        <v/>
      </c>
      <c r="V57" s="21" t="str">
        <f t="shared" si="137"/>
        <v/>
      </c>
      <c r="W57" s="21" t="str">
        <f t="shared" si="137"/>
        <v/>
      </c>
      <c r="X57" s="21" t="str">
        <f t="shared" si="137"/>
        <v/>
      </c>
      <c r="Y57" s="21" t="str">
        <f t="shared" si="137"/>
        <v/>
      </c>
      <c r="Z57" s="21" t="str">
        <f t="shared" si="137"/>
        <v/>
      </c>
      <c r="AA57" s="21" t="str">
        <f t="shared" si="137"/>
        <v/>
      </c>
      <c r="AB57" s="21" t="str">
        <f t="shared" si="137"/>
        <v/>
      </c>
      <c r="AC57" s="21" t="str">
        <f t="shared" ref="AC57:AL57" si="138">IF(AC31="","",IF(AC31=$B31,4,""))</f>
        <v/>
      </c>
      <c r="AD57" s="21" t="str">
        <f t="shared" si="138"/>
        <v/>
      </c>
      <c r="AE57" s="21" t="str">
        <f t="shared" si="138"/>
        <v/>
      </c>
      <c r="AF57" s="21" t="str">
        <f t="shared" si="138"/>
        <v/>
      </c>
      <c r="AG57" s="21" t="str">
        <f t="shared" si="138"/>
        <v/>
      </c>
      <c r="AH57" s="21" t="str">
        <f t="shared" si="138"/>
        <v/>
      </c>
      <c r="AI57" s="21" t="str">
        <f t="shared" si="138"/>
        <v/>
      </c>
      <c r="AJ57" s="21" t="str">
        <f t="shared" si="138"/>
        <v/>
      </c>
      <c r="AK57" s="21" t="str">
        <f t="shared" si="138"/>
        <v/>
      </c>
      <c r="AL57" s="21" t="str">
        <f t="shared" si="138"/>
        <v/>
      </c>
      <c r="AM57" s="21" t="str">
        <f t="shared" ref="AM57:AV57" si="139">IF(AM31="","",IF(AM31=$B31,4,""))</f>
        <v/>
      </c>
      <c r="AN57" s="21" t="str">
        <f t="shared" si="139"/>
        <v/>
      </c>
      <c r="AO57" s="21" t="str">
        <f t="shared" si="139"/>
        <v/>
      </c>
      <c r="AP57" s="21" t="str">
        <f t="shared" si="139"/>
        <v/>
      </c>
      <c r="AQ57" s="21" t="str">
        <f t="shared" si="139"/>
        <v/>
      </c>
      <c r="AR57" s="21" t="str">
        <f t="shared" si="139"/>
        <v/>
      </c>
      <c r="AS57" s="21" t="str">
        <f t="shared" si="139"/>
        <v/>
      </c>
      <c r="AT57" s="21" t="str">
        <f t="shared" si="139"/>
        <v/>
      </c>
      <c r="AU57" s="21" t="str">
        <f t="shared" si="139"/>
        <v/>
      </c>
      <c r="AV57" s="21" t="str">
        <f t="shared" si="139"/>
        <v/>
      </c>
      <c r="AW57" s="21" t="str">
        <f t="shared" ref="AW57:BF57" si="140">IF(AW31="","",IF(AW31=$B31,4,""))</f>
        <v/>
      </c>
      <c r="AX57" s="21" t="str">
        <f t="shared" si="140"/>
        <v/>
      </c>
      <c r="AY57" s="21" t="str">
        <f t="shared" si="140"/>
        <v/>
      </c>
      <c r="AZ57" s="21" t="str">
        <f t="shared" si="140"/>
        <v/>
      </c>
      <c r="BA57" s="21" t="str">
        <f t="shared" si="140"/>
        <v/>
      </c>
      <c r="BB57" s="21" t="str">
        <f t="shared" si="140"/>
        <v/>
      </c>
      <c r="BC57" s="21" t="str">
        <f t="shared" si="140"/>
        <v/>
      </c>
      <c r="BD57" s="21" t="str">
        <f t="shared" si="140"/>
        <v/>
      </c>
      <c r="BE57" s="21" t="str">
        <f t="shared" si="140"/>
        <v/>
      </c>
      <c r="BF57" s="21" t="str">
        <f t="shared" si="140"/>
        <v/>
      </c>
      <c r="BG57" s="21" t="str">
        <f t="shared" ref="BG57:BP57" si="141">IF(BG31="","",IF(BG31=$B31,4,""))</f>
        <v/>
      </c>
      <c r="BH57" s="21" t="str">
        <f t="shared" si="141"/>
        <v/>
      </c>
      <c r="BI57" s="21" t="str">
        <f t="shared" si="141"/>
        <v/>
      </c>
      <c r="BJ57" s="21" t="str">
        <f t="shared" si="141"/>
        <v/>
      </c>
      <c r="BK57" s="21" t="str">
        <f t="shared" si="141"/>
        <v/>
      </c>
      <c r="BL57" s="21" t="str">
        <f t="shared" si="141"/>
        <v/>
      </c>
      <c r="BM57" s="21" t="str">
        <f t="shared" si="141"/>
        <v/>
      </c>
      <c r="BN57" s="21" t="str">
        <f t="shared" si="141"/>
        <v/>
      </c>
      <c r="BO57" s="21" t="str">
        <f t="shared" si="141"/>
        <v/>
      </c>
      <c r="BP57" s="21" t="str">
        <f t="shared" si="141"/>
        <v/>
      </c>
      <c r="BQ57" s="21" t="str">
        <f t="shared" ref="BQ57:BZ57" si="142">IF(BQ31="","",IF(BQ31=$B31,4,""))</f>
        <v/>
      </c>
      <c r="BR57" s="21" t="str">
        <f t="shared" si="142"/>
        <v/>
      </c>
      <c r="BS57" s="21" t="str">
        <f t="shared" si="142"/>
        <v/>
      </c>
      <c r="BT57" s="21" t="str">
        <f t="shared" si="142"/>
        <v/>
      </c>
      <c r="BU57" s="21" t="str">
        <f t="shared" si="142"/>
        <v/>
      </c>
      <c r="BV57" s="21" t="str">
        <f t="shared" si="142"/>
        <v/>
      </c>
      <c r="BW57" s="21" t="str">
        <f t="shared" si="142"/>
        <v/>
      </c>
      <c r="BX57" s="21" t="str">
        <f t="shared" si="142"/>
        <v/>
      </c>
      <c r="BY57" s="21" t="str">
        <f t="shared" si="142"/>
        <v/>
      </c>
      <c r="BZ57" s="21" t="str">
        <f t="shared" si="142"/>
        <v/>
      </c>
      <c r="CA57" s="21" t="str">
        <f t="shared" ref="CA57:CJ57" si="143">IF(CA31="","",IF(CA31=$B31,4,""))</f>
        <v/>
      </c>
      <c r="CB57" s="21" t="str">
        <f t="shared" si="143"/>
        <v/>
      </c>
      <c r="CC57" s="21" t="str">
        <f t="shared" si="143"/>
        <v/>
      </c>
      <c r="CD57" s="21" t="str">
        <f t="shared" si="143"/>
        <v/>
      </c>
      <c r="CE57" s="21" t="str">
        <f t="shared" si="143"/>
        <v/>
      </c>
      <c r="CF57" s="21" t="str">
        <f t="shared" si="143"/>
        <v/>
      </c>
      <c r="CG57" s="21" t="str">
        <f t="shared" si="143"/>
        <v/>
      </c>
      <c r="CH57" s="21" t="str">
        <f t="shared" si="143"/>
        <v/>
      </c>
      <c r="CI57" s="21" t="str">
        <f t="shared" si="143"/>
        <v/>
      </c>
      <c r="CJ57" s="21" t="str">
        <f t="shared" si="143"/>
        <v/>
      </c>
      <c r="CK57" s="21" t="str">
        <f t="shared" ref="CK57:CT57" si="144">IF(CK31="","",IF(CK31=$B31,4,""))</f>
        <v/>
      </c>
      <c r="CL57" s="21" t="str">
        <f t="shared" si="144"/>
        <v/>
      </c>
      <c r="CM57" s="21" t="str">
        <f t="shared" si="144"/>
        <v/>
      </c>
      <c r="CN57" s="21" t="str">
        <f t="shared" si="144"/>
        <v/>
      </c>
      <c r="CO57" s="21" t="str">
        <f t="shared" si="144"/>
        <v/>
      </c>
      <c r="CP57" s="21" t="str">
        <f t="shared" si="144"/>
        <v/>
      </c>
      <c r="CQ57" s="21" t="str">
        <f t="shared" si="144"/>
        <v/>
      </c>
      <c r="CR57" s="21" t="str">
        <f t="shared" si="144"/>
        <v/>
      </c>
      <c r="CS57" s="21" t="str">
        <f t="shared" si="144"/>
        <v/>
      </c>
      <c r="CT57" s="21" t="str">
        <f t="shared" si="144"/>
        <v/>
      </c>
      <c r="CU57" s="21" t="str">
        <f t="shared" si="136"/>
        <v/>
      </c>
      <c r="CV57" s="21" t="str">
        <f t="shared" si="136"/>
        <v/>
      </c>
      <c r="CW57" s="21" t="str">
        <f t="shared" si="136"/>
        <v/>
      </c>
      <c r="CX57" s="21" t="str">
        <f t="shared" si="136"/>
        <v/>
      </c>
      <c r="CY57" s="21" t="str">
        <f t="shared" si="136"/>
        <v/>
      </c>
      <c r="CZ57" s="21" t="str">
        <f t="shared" si="136"/>
        <v/>
      </c>
      <c r="DA57" s="21" t="str">
        <f t="shared" si="136"/>
        <v/>
      </c>
      <c r="DB57" s="21" t="str">
        <f t="shared" si="136"/>
        <v/>
      </c>
      <c r="DC57" s="21" t="str">
        <f t="shared" si="136"/>
        <v/>
      </c>
      <c r="DD57" s="21" t="str">
        <f t="shared" si="136"/>
        <v/>
      </c>
      <c r="DE57" s="21" t="str">
        <f t="shared" si="136"/>
        <v/>
      </c>
      <c r="DF57" s="21" t="str">
        <f t="shared" si="136"/>
        <v/>
      </c>
      <c r="DG57" s="21" t="str">
        <f t="shared" si="136"/>
        <v/>
      </c>
      <c r="DH57" s="21" t="str">
        <f t="shared" si="136"/>
        <v/>
      </c>
      <c r="DI57" s="21" t="str">
        <f t="shared" si="136"/>
        <v/>
      </c>
      <c r="DJ57" s="21" t="str">
        <f t="shared" si="136"/>
        <v/>
      </c>
      <c r="DK57" s="21" t="str">
        <f t="shared" si="136"/>
        <v/>
      </c>
      <c r="DL57" s="21" t="str">
        <f t="shared" si="136"/>
        <v/>
      </c>
      <c r="DM57" s="21" t="str">
        <f t="shared" si="136"/>
        <v/>
      </c>
      <c r="DN57" s="21" t="str">
        <f t="shared" si="136"/>
        <v/>
      </c>
      <c r="DO57" s="21" t="str">
        <f t="shared" si="136"/>
        <v/>
      </c>
      <c r="DP57" s="21" t="str">
        <f t="shared" si="136"/>
        <v/>
      </c>
      <c r="DQ57" s="21" t="str">
        <f t="shared" si="136"/>
        <v/>
      </c>
      <c r="DR57" s="21" t="str">
        <f t="shared" si="136"/>
        <v/>
      </c>
    </row>
    <row r="58" spans="1:122" x14ac:dyDescent="0.2">
      <c r="A58" s="19" t="s">
        <v>21</v>
      </c>
      <c r="B58" s="20" t="str">
        <f t="shared" si="27"/>
        <v>A</v>
      </c>
      <c r="C58" s="21" t="str">
        <f t="shared" ref="C58:DR58" si="145">IF(C32="","",IF(C32=$B32,4,""))</f>
        <v/>
      </c>
      <c r="D58" s="21" t="str">
        <f t="shared" si="145"/>
        <v/>
      </c>
      <c r="E58" s="21" t="str">
        <f t="shared" si="145"/>
        <v/>
      </c>
      <c r="F58" s="21" t="str">
        <f t="shared" si="145"/>
        <v/>
      </c>
      <c r="G58" s="21" t="str">
        <f t="shared" si="145"/>
        <v/>
      </c>
      <c r="H58" s="21" t="str">
        <f t="shared" si="145"/>
        <v/>
      </c>
      <c r="I58" s="21" t="str">
        <f t="shared" si="145"/>
        <v/>
      </c>
      <c r="J58" s="21" t="str">
        <f t="shared" si="145"/>
        <v/>
      </c>
      <c r="K58" s="21" t="str">
        <f t="shared" si="145"/>
        <v/>
      </c>
      <c r="L58" s="21" t="str">
        <f t="shared" si="145"/>
        <v/>
      </c>
      <c r="M58" s="21" t="str">
        <f t="shared" si="145"/>
        <v/>
      </c>
      <c r="N58" s="21" t="str">
        <f t="shared" si="145"/>
        <v/>
      </c>
      <c r="O58" s="21" t="str">
        <f t="shared" si="145"/>
        <v/>
      </c>
      <c r="P58" s="21" t="str">
        <f t="shared" si="145"/>
        <v/>
      </c>
      <c r="Q58" s="21" t="str">
        <f t="shared" si="145"/>
        <v/>
      </c>
      <c r="R58" s="21" t="str">
        <f t="shared" si="145"/>
        <v/>
      </c>
      <c r="S58" s="21" t="str">
        <f t="shared" ref="S58:AB58" si="146">IF(S32="","",IF(S32=$B32,4,""))</f>
        <v/>
      </c>
      <c r="T58" s="21" t="str">
        <f t="shared" si="146"/>
        <v/>
      </c>
      <c r="U58" s="21" t="str">
        <f t="shared" si="146"/>
        <v/>
      </c>
      <c r="V58" s="21" t="str">
        <f t="shared" si="146"/>
        <v/>
      </c>
      <c r="W58" s="21" t="str">
        <f t="shared" si="146"/>
        <v/>
      </c>
      <c r="X58" s="21" t="str">
        <f t="shared" si="146"/>
        <v/>
      </c>
      <c r="Y58" s="21" t="str">
        <f t="shared" si="146"/>
        <v/>
      </c>
      <c r="Z58" s="21" t="str">
        <f t="shared" si="146"/>
        <v/>
      </c>
      <c r="AA58" s="21" t="str">
        <f t="shared" si="146"/>
        <v/>
      </c>
      <c r="AB58" s="21" t="str">
        <f t="shared" si="146"/>
        <v/>
      </c>
      <c r="AC58" s="21" t="str">
        <f t="shared" ref="AC58:AL58" si="147">IF(AC32="","",IF(AC32=$B32,4,""))</f>
        <v/>
      </c>
      <c r="AD58" s="21" t="str">
        <f t="shared" si="147"/>
        <v/>
      </c>
      <c r="AE58" s="21" t="str">
        <f t="shared" si="147"/>
        <v/>
      </c>
      <c r="AF58" s="21" t="str">
        <f t="shared" si="147"/>
        <v/>
      </c>
      <c r="AG58" s="21" t="str">
        <f t="shared" si="147"/>
        <v/>
      </c>
      <c r="AH58" s="21" t="str">
        <f t="shared" si="147"/>
        <v/>
      </c>
      <c r="AI58" s="21" t="str">
        <f t="shared" si="147"/>
        <v/>
      </c>
      <c r="AJ58" s="21" t="str">
        <f t="shared" si="147"/>
        <v/>
      </c>
      <c r="AK58" s="21" t="str">
        <f t="shared" si="147"/>
        <v/>
      </c>
      <c r="AL58" s="21" t="str">
        <f t="shared" si="147"/>
        <v/>
      </c>
      <c r="AM58" s="21" t="str">
        <f t="shared" ref="AM58:AV58" si="148">IF(AM32="","",IF(AM32=$B32,4,""))</f>
        <v/>
      </c>
      <c r="AN58" s="21" t="str">
        <f t="shared" si="148"/>
        <v/>
      </c>
      <c r="AO58" s="21" t="str">
        <f t="shared" si="148"/>
        <v/>
      </c>
      <c r="AP58" s="21" t="str">
        <f t="shared" si="148"/>
        <v/>
      </c>
      <c r="AQ58" s="21" t="str">
        <f t="shared" si="148"/>
        <v/>
      </c>
      <c r="AR58" s="21" t="str">
        <f t="shared" si="148"/>
        <v/>
      </c>
      <c r="AS58" s="21" t="str">
        <f t="shared" si="148"/>
        <v/>
      </c>
      <c r="AT58" s="21" t="str">
        <f t="shared" si="148"/>
        <v/>
      </c>
      <c r="AU58" s="21" t="str">
        <f t="shared" si="148"/>
        <v/>
      </c>
      <c r="AV58" s="21" t="str">
        <f t="shared" si="148"/>
        <v/>
      </c>
      <c r="AW58" s="21" t="str">
        <f t="shared" ref="AW58:BF58" si="149">IF(AW32="","",IF(AW32=$B32,4,""))</f>
        <v/>
      </c>
      <c r="AX58" s="21" t="str">
        <f t="shared" si="149"/>
        <v/>
      </c>
      <c r="AY58" s="21" t="str">
        <f t="shared" si="149"/>
        <v/>
      </c>
      <c r="AZ58" s="21" t="str">
        <f t="shared" si="149"/>
        <v/>
      </c>
      <c r="BA58" s="21" t="str">
        <f t="shared" si="149"/>
        <v/>
      </c>
      <c r="BB58" s="21" t="str">
        <f t="shared" si="149"/>
        <v/>
      </c>
      <c r="BC58" s="21" t="str">
        <f t="shared" si="149"/>
        <v/>
      </c>
      <c r="BD58" s="21" t="str">
        <f t="shared" si="149"/>
        <v/>
      </c>
      <c r="BE58" s="21" t="str">
        <f t="shared" si="149"/>
        <v/>
      </c>
      <c r="BF58" s="21" t="str">
        <f t="shared" si="149"/>
        <v/>
      </c>
      <c r="BG58" s="21" t="str">
        <f t="shared" ref="BG58:BP58" si="150">IF(BG32="","",IF(BG32=$B32,4,""))</f>
        <v/>
      </c>
      <c r="BH58" s="21" t="str">
        <f t="shared" si="150"/>
        <v/>
      </c>
      <c r="BI58" s="21" t="str">
        <f t="shared" si="150"/>
        <v/>
      </c>
      <c r="BJ58" s="21" t="str">
        <f t="shared" si="150"/>
        <v/>
      </c>
      <c r="BK58" s="21" t="str">
        <f t="shared" si="150"/>
        <v/>
      </c>
      <c r="BL58" s="21" t="str">
        <f t="shared" si="150"/>
        <v/>
      </c>
      <c r="BM58" s="21" t="str">
        <f t="shared" si="150"/>
        <v/>
      </c>
      <c r="BN58" s="21" t="str">
        <f t="shared" si="150"/>
        <v/>
      </c>
      <c r="BO58" s="21" t="str">
        <f t="shared" si="150"/>
        <v/>
      </c>
      <c r="BP58" s="21" t="str">
        <f t="shared" si="150"/>
        <v/>
      </c>
      <c r="BQ58" s="21" t="str">
        <f t="shared" ref="BQ58:BZ58" si="151">IF(BQ32="","",IF(BQ32=$B32,4,""))</f>
        <v/>
      </c>
      <c r="BR58" s="21" t="str">
        <f t="shared" si="151"/>
        <v/>
      </c>
      <c r="BS58" s="21" t="str">
        <f t="shared" si="151"/>
        <v/>
      </c>
      <c r="BT58" s="21" t="str">
        <f t="shared" si="151"/>
        <v/>
      </c>
      <c r="BU58" s="21" t="str">
        <f t="shared" si="151"/>
        <v/>
      </c>
      <c r="BV58" s="21" t="str">
        <f t="shared" si="151"/>
        <v/>
      </c>
      <c r="BW58" s="21" t="str">
        <f t="shared" si="151"/>
        <v/>
      </c>
      <c r="BX58" s="21" t="str">
        <f t="shared" si="151"/>
        <v/>
      </c>
      <c r="BY58" s="21" t="str">
        <f t="shared" si="151"/>
        <v/>
      </c>
      <c r="BZ58" s="21" t="str">
        <f t="shared" si="151"/>
        <v/>
      </c>
      <c r="CA58" s="21" t="str">
        <f t="shared" ref="CA58:CJ58" si="152">IF(CA32="","",IF(CA32=$B32,4,""))</f>
        <v/>
      </c>
      <c r="CB58" s="21" t="str">
        <f t="shared" si="152"/>
        <v/>
      </c>
      <c r="CC58" s="21" t="str">
        <f t="shared" si="152"/>
        <v/>
      </c>
      <c r="CD58" s="21" t="str">
        <f t="shared" si="152"/>
        <v/>
      </c>
      <c r="CE58" s="21" t="str">
        <f t="shared" si="152"/>
        <v/>
      </c>
      <c r="CF58" s="21" t="str">
        <f t="shared" si="152"/>
        <v/>
      </c>
      <c r="CG58" s="21" t="str">
        <f t="shared" si="152"/>
        <v/>
      </c>
      <c r="CH58" s="21" t="str">
        <f t="shared" si="152"/>
        <v/>
      </c>
      <c r="CI58" s="21" t="str">
        <f t="shared" si="152"/>
        <v/>
      </c>
      <c r="CJ58" s="21" t="str">
        <f t="shared" si="152"/>
        <v/>
      </c>
      <c r="CK58" s="21" t="str">
        <f t="shared" ref="CK58:CT58" si="153">IF(CK32="","",IF(CK32=$B32,4,""))</f>
        <v/>
      </c>
      <c r="CL58" s="21" t="str">
        <f t="shared" si="153"/>
        <v/>
      </c>
      <c r="CM58" s="21" t="str">
        <f t="shared" si="153"/>
        <v/>
      </c>
      <c r="CN58" s="21" t="str">
        <f t="shared" si="153"/>
        <v/>
      </c>
      <c r="CO58" s="21" t="str">
        <f t="shared" si="153"/>
        <v/>
      </c>
      <c r="CP58" s="21" t="str">
        <f t="shared" si="153"/>
        <v/>
      </c>
      <c r="CQ58" s="21" t="str">
        <f t="shared" si="153"/>
        <v/>
      </c>
      <c r="CR58" s="21" t="str">
        <f t="shared" si="153"/>
        <v/>
      </c>
      <c r="CS58" s="21" t="str">
        <f t="shared" si="153"/>
        <v/>
      </c>
      <c r="CT58" s="21" t="str">
        <f t="shared" si="153"/>
        <v/>
      </c>
      <c r="CU58" s="21" t="str">
        <f t="shared" si="145"/>
        <v/>
      </c>
      <c r="CV58" s="21" t="str">
        <f t="shared" si="145"/>
        <v/>
      </c>
      <c r="CW58" s="21" t="str">
        <f t="shared" si="145"/>
        <v/>
      </c>
      <c r="CX58" s="21" t="str">
        <f t="shared" si="145"/>
        <v/>
      </c>
      <c r="CY58" s="21" t="str">
        <f t="shared" si="145"/>
        <v/>
      </c>
      <c r="CZ58" s="21" t="str">
        <f t="shared" si="145"/>
        <v/>
      </c>
      <c r="DA58" s="21" t="str">
        <f t="shared" si="145"/>
        <v/>
      </c>
      <c r="DB58" s="21" t="str">
        <f t="shared" si="145"/>
        <v/>
      </c>
      <c r="DC58" s="21" t="str">
        <f t="shared" si="145"/>
        <v/>
      </c>
      <c r="DD58" s="21" t="str">
        <f t="shared" si="145"/>
        <v/>
      </c>
      <c r="DE58" s="21" t="str">
        <f t="shared" si="145"/>
        <v/>
      </c>
      <c r="DF58" s="21" t="str">
        <f t="shared" si="145"/>
        <v/>
      </c>
      <c r="DG58" s="21" t="str">
        <f t="shared" si="145"/>
        <v/>
      </c>
      <c r="DH58" s="21" t="str">
        <f t="shared" si="145"/>
        <v/>
      </c>
      <c r="DI58" s="21" t="str">
        <f t="shared" si="145"/>
        <v/>
      </c>
      <c r="DJ58" s="21" t="str">
        <f t="shared" si="145"/>
        <v/>
      </c>
      <c r="DK58" s="21" t="str">
        <f t="shared" si="145"/>
        <v/>
      </c>
      <c r="DL58" s="21" t="str">
        <f t="shared" si="145"/>
        <v/>
      </c>
      <c r="DM58" s="21" t="str">
        <f t="shared" si="145"/>
        <v/>
      </c>
      <c r="DN58" s="21" t="str">
        <f t="shared" si="145"/>
        <v/>
      </c>
      <c r="DO58" s="21" t="str">
        <f t="shared" si="145"/>
        <v/>
      </c>
      <c r="DP58" s="21" t="str">
        <f t="shared" si="145"/>
        <v/>
      </c>
      <c r="DQ58" s="21" t="str">
        <f t="shared" si="145"/>
        <v/>
      </c>
      <c r="DR58" s="21" t="str">
        <f t="shared" si="145"/>
        <v/>
      </c>
    </row>
    <row r="59" spans="1:122" x14ac:dyDescent="0.2">
      <c r="A59" s="19" t="s">
        <v>22</v>
      </c>
      <c r="B59" s="20" t="str">
        <f t="shared" si="27"/>
        <v>D</v>
      </c>
      <c r="C59" s="21" t="str">
        <f t="shared" ref="C59:DR59" si="154">IF(C33="","",IF(C33=$B33,5,""))</f>
        <v/>
      </c>
      <c r="D59" s="21" t="str">
        <f t="shared" si="154"/>
        <v/>
      </c>
      <c r="E59" s="21" t="str">
        <f t="shared" si="154"/>
        <v/>
      </c>
      <c r="F59" s="21" t="str">
        <f t="shared" si="154"/>
        <v/>
      </c>
      <c r="G59" s="21" t="str">
        <f t="shared" si="154"/>
        <v/>
      </c>
      <c r="H59" s="21" t="str">
        <f t="shared" si="154"/>
        <v/>
      </c>
      <c r="I59" s="21" t="str">
        <f t="shared" si="154"/>
        <v/>
      </c>
      <c r="J59" s="21" t="str">
        <f t="shared" si="154"/>
        <v/>
      </c>
      <c r="K59" s="21" t="str">
        <f t="shared" si="154"/>
        <v/>
      </c>
      <c r="L59" s="21" t="str">
        <f t="shared" si="154"/>
        <v/>
      </c>
      <c r="M59" s="21" t="str">
        <f t="shared" si="154"/>
        <v/>
      </c>
      <c r="N59" s="21" t="str">
        <f t="shared" si="154"/>
        <v/>
      </c>
      <c r="O59" s="21" t="str">
        <f t="shared" si="154"/>
        <v/>
      </c>
      <c r="P59" s="21" t="str">
        <f t="shared" si="154"/>
        <v/>
      </c>
      <c r="Q59" s="21" t="str">
        <f t="shared" si="154"/>
        <v/>
      </c>
      <c r="R59" s="21" t="str">
        <f t="shared" si="154"/>
        <v/>
      </c>
      <c r="S59" s="21" t="str">
        <f t="shared" ref="S59:AB59" si="155">IF(S33="","",IF(S33=$B33,5,""))</f>
        <v/>
      </c>
      <c r="T59" s="21" t="str">
        <f t="shared" si="155"/>
        <v/>
      </c>
      <c r="U59" s="21" t="str">
        <f t="shared" si="155"/>
        <v/>
      </c>
      <c r="V59" s="21" t="str">
        <f t="shared" si="155"/>
        <v/>
      </c>
      <c r="W59" s="21" t="str">
        <f t="shared" si="155"/>
        <v/>
      </c>
      <c r="X59" s="21" t="str">
        <f t="shared" si="155"/>
        <v/>
      </c>
      <c r="Y59" s="21" t="str">
        <f t="shared" si="155"/>
        <v/>
      </c>
      <c r="Z59" s="21" t="str">
        <f t="shared" si="155"/>
        <v/>
      </c>
      <c r="AA59" s="21" t="str">
        <f t="shared" si="155"/>
        <v/>
      </c>
      <c r="AB59" s="21" t="str">
        <f t="shared" si="155"/>
        <v/>
      </c>
      <c r="AC59" s="21" t="str">
        <f t="shared" ref="AC59:AL59" si="156">IF(AC33="","",IF(AC33=$B33,5,""))</f>
        <v/>
      </c>
      <c r="AD59" s="21" t="str">
        <f t="shared" si="156"/>
        <v/>
      </c>
      <c r="AE59" s="21" t="str">
        <f t="shared" si="156"/>
        <v/>
      </c>
      <c r="AF59" s="21" t="str">
        <f t="shared" si="156"/>
        <v/>
      </c>
      <c r="AG59" s="21" t="str">
        <f t="shared" si="156"/>
        <v/>
      </c>
      <c r="AH59" s="21" t="str">
        <f t="shared" si="156"/>
        <v/>
      </c>
      <c r="AI59" s="21" t="str">
        <f t="shared" si="156"/>
        <v/>
      </c>
      <c r="AJ59" s="21" t="str">
        <f t="shared" si="156"/>
        <v/>
      </c>
      <c r="AK59" s="21" t="str">
        <f t="shared" si="156"/>
        <v/>
      </c>
      <c r="AL59" s="21" t="str">
        <f t="shared" si="156"/>
        <v/>
      </c>
      <c r="AM59" s="21" t="str">
        <f t="shared" ref="AM59:AV59" si="157">IF(AM33="","",IF(AM33=$B33,5,""))</f>
        <v/>
      </c>
      <c r="AN59" s="21" t="str">
        <f t="shared" si="157"/>
        <v/>
      </c>
      <c r="AO59" s="21" t="str">
        <f t="shared" si="157"/>
        <v/>
      </c>
      <c r="AP59" s="21" t="str">
        <f t="shared" si="157"/>
        <v/>
      </c>
      <c r="AQ59" s="21" t="str">
        <f t="shared" si="157"/>
        <v/>
      </c>
      <c r="AR59" s="21" t="str">
        <f t="shared" si="157"/>
        <v/>
      </c>
      <c r="AS59" s="21" t="str">
        <f t="shared" si="157"/>
        <v/>
      </c>
      <c r="AT59" s="21" t="str">
        <f t="shared" si="157"/>
        <v/>
      </c>
      <c r="AU59" s="21" t="str">
        <f t="shared" si="157"/>
        <v/>
      </c>
      <c r="AV59" s="21" t="str">
        <f t="shared" si="157"/>
        <v/>
      </c>
      <c r="AW59" s="21" t="str">
        <f t="shared" ref="AW59:BF59" si="158">IF(AW33="","",IF(AW33=$B33,5,""))</f>
        <v/>
      </c>
      <c r="AX59" s="21" t="str">
        <f t="shared" si="158"/>
        <v/>
      </c>
      <c r="AY59" s="21" t="str">
        <f t="shared" si="158"/>
        <v/>
      </c>
      <c r="AZ59" s="21" t="str">
        <f t="shared" si="158"/>
        <v/>
      </c>
      <c r="BA59" s="21" t="str">
        <f t="shared" si="158"/>
        <v/>
      </c>
      <c r="BB59" s="21" t="str">
        <f t="shared" si="158"/>
        <v/>
      </c>
      <c r="BC59" s="21" t="str">
        <f t="shared" si="158"/>
        <v/>
      </c>
      <c r="BD59" s="21" t="str">
        <f t="shared" si="158"/>
        <v/>
      </c>
      <c r="BE59" s="21" t="str">
        <f t="shared" si="158"/>
        <v/>
      </c>
      <c r="BF59" s="21" t="str">
        <f t="shared" si="158"/>
        <v/>
      </c>
      <c r="BG59" s="21" t="str">
        <f t="shared" ref="BG59:BP59" si="159">IF(BG33="","",IF(BG33=$B33,5,""))</f>
        <v/>
      </c>
      <c r="BH59" s="21" t="str">
        <f t="shared" si="159"/>
        <v/>
      </c>
      <c r="BI59" s="21" t="str">
        <f t="shared" si="159"/>
        <v/>
      </c>
      <c r="BJ59" s="21" t="str">
        <f t="shared" si="159"/>
        <v/>
      </c>
      <c r="BK59" s="21" t="str">
        <f t="shared" si="159"/>
        <v/>
      </c>
      <c r="BL59" s="21" t="str">
        <f t="shared" si="159"/>
        <v/>
      </c>
      <c r="BM59" s="21" t="str">
        <f t="shared" si="159"/>
        <v/>
      </c>
      <c r="BN59" s="21" t="str">
        <f t="shared" si="159"/>
        <v/>
      </c>
      <c r="BO59" s="21" t="str">
        <f t="shared" si="159"/>
        <v/>
      </c>
      <c r="BP59" s="21" t="str">
        <f t="shared" si="159"/>
        <v/>
      </c>
      <c r="BQ59" s="21" t="str">
        <f t="shared" ref="BQ59:BZ59" si="160">IF(BQ33="","",IF(BQ33=$B33,5,""))</f>
        <v/>
      </c>
      <c r="BR59" s="21" t="str">
        <f t="shared" si="160"/>
        <v/>
      </c>
      <c r="BS59" s="21" t="str">
        <f t="shared" si="160"/>
        <v/>
      </c>
      <c r="BT59" s="21" t="str">
        <f t="shared" si="160"/>
        <v/>
      </c>
      <c r="BU59" s="21" t="str">
        <f t="shared" si="160"/>
        <v/>
      </c>
      <c r="BV59" s="21" t="str">
        <f t="shared" si="160"/>
        <v/>
      </c>
      <c r="BW59" s="21" t="str">
        <f t="shared" si="160"/>
        <v/>
      </c>
      <c r="BX59" s="21" t="str">
        <f t="shared" si="160"/>
        <v/>
      </c>
      <c r="BY59" s="21" t="str">
        <f t="shared" si="160"/>
        <v/>
      </c>
      <c r="BZ59" s="21" t="str">
        <f t="shared" si="160"/>
        <v/>
      </c>
      <c r="CA59" s="21" t="str">
        <f t="shared" ref="CA59:CJ59" si="161">IF(CA33="","",IF(CA33=$B33,5,""))</f>
        <v/>
      </c>
      <c r="CB59" s="21" t="str">
        <f t="shared" si="161"/>
        <v/>
      </c>
      <c r="CC59" s="21" t="str">
        <f t="shared" si="161"/>
        <v/>
      </c>
      <c r="CD59" s="21" t="str">
        <f t="shared" si="161"/>
        <v/>
      </c>
      <c r="CE59" s="21" t="str">
        <f t="shared" si="161"/>
        <v/>
      </c>
      <c r="CF59" s="21" t="str">
        <f t="shared" si="161"/>
        <v/>
      </c>
      <c r="CG59" s="21" t="str">
        <f t="shared" si="161"/>
        <v/>
      </c>
      <c r="CH59" s="21" t="str">
        <f t="shared" si="161"/>
        <v/>
      </c>
      <c r="CI59" s="21" t="str">
        <f t="shared" si="161"/>
        <v/>
      </c>
      <c r="CJ59" s="21" t="str">
        <f t="shared" si="161"/>
        <v/>
      </c>
      <c r="CK59" s="21" t="str">
        <f t="shared" ref="CK59:CT59" si="162">IF(CK33="","",IF(CK33=$B33,5,""))</f>
        <v/>
      </c>
      <c r="CL59" s="21" t="str">
        <f t="shared" si="162"/>
        <v/>
      </c>
      <c r="CM59" s="21" t="str">
        <f t="shared" si="162"/>
        <v/>
      </c>
      <c r="CN59" s="21" t="str">
        <f t="shared" si="162"/>
        <v/>
      </c>
      <c r="CO59" s="21" t="str">
        <f t="shared" si="162"/>
        <v/>
      </c>
      <c r="CP59" s="21" t="str">
        <f t="shared" si="162"/>
        <v/>
      </c>
      <c r="CQ59" s="21" t="str">
        <f t="shared" si="162"/>
        <v/>
      </c>
      <c r="CR59" s="21" t="str">
        <f t="shared" si="162"/>
        <v/>
      </c>
      <c r="CS59" s="21" t="str">
        <f t="shared" si="162"/>
        <v/>
      </c>
      <c r="CT59" s="21" t="str">
        <f t="shared" si="162"/>
        <v/>
      </c>
      <c r="CU59" s="21" t="str">
        <f t="shared" si="154"/>
        <v/>
      </c>
      <c r="CV59" s="21" t="str">
        <f t="shared" si="154"/>
        <v/>
      </c>
      <c r="CW59" s="21" t="str">
        <f t="shared" si="154"/>
        <v/>
      </c>
      <c r="CX59" s="21" t="str">
        <f t="shared" si="154"/>
        <v/>
      </c>
      <c r="CY59" s="21" t="str">
        <f t="shared" si="154"/>
        <v/>
      </c>
      <c r="CZ59" s="21" t="str">
        <f t="shared" si="154"/>
        <v/>
      </c>
      <c r="DA59" s="21" t="str">
        <f t="shared" si="154"/>
        <v/>
      </c>
      <c r="DB59" s="21" t="str">
        <f t="shared" si="154"/>
        <v/>
      </c>
      <c r="DC59" s="21" t="str">
        <f t="shared" si="154"/>
        <v/>
      </c>
      <c r="DD59" s="21" t="str">
        <f t="shared" si="154"/>
        <v/>
      </c>
      <c r="DE59" s="21" t="str">
        <f t="shared" si="154"/>
        <v/>
      </c>
      <c r="DF59" s="21" t="str">
        <f t="shared" si="154"/>
        <v/>
      </c>
      <c r="DG59" s="21" t="str">
        <f t="shared" si="154"/>
        <v/>
      </c>
      <c r="DH59" s="21" t="str">
        <f t="shared" si="154"/>
        <v/>
      </c>
      <c r="DI59" s="21" t="str">
        <f t="shared" si="154"/>
        <v/>
      </c>
      <c r="DJ59" s="21" t="str">
        <f t="shared" si="154"/>
        <v/>
      </c>
      <c r="DK59" s="21" t="str">
        <f t="shared" si="154"/>
        <v/>
      </c>
      <c r="DL59" s="21" t="str">
        <f t="shared" si="154"/>
        <v/>
      </c>
      <c r="DM59" s="21" t="str">
        <f t="shared" si="154"/>
        <v/>
      </c>
      <c r="DN59" s="21" t="str">
        <f t="shared" si="154"/>
        <v/>
      </c>
      <c r="DO59" s="21" t="str">
        <f t="shared" si="154"/>
        <v/>
      </c>
      <c r="DP59" s="21" t="str">
        <f t="shared" si="154"/>
        <v/>
      </c>
      <c r="DQ59" s="21" t="str">
        <f t="shared" si="154"/>
        <v/>
      </c>
      <c r="DR59" s="21" t="str">
        <f t="shared" si="154"/>
        <v/>
      </c>
    </row>
    <row r="60" spans="1:122" x14ac:dyDescent="0.2">
      <c r="A60" s="19" t="s">
        <v>23</v>
      </c>
      <c r="B60" s="20" t="str">
        <f t="shared" si="27"/>
        <v>C</v>
      </c>
      <c r="C60" s="21" t="str">
        <f t="shared" ref="C60:DR60" si="163">IF(C34="","",IF(C34=$B34,5,""))</f>
        <v/>
      </c>
      <c r="D60" s="21" t="str">
        <f t="shared" si="163"/>
        <v/>
      </c>
      <c r="E60" s="21" t="str">
        <f t="shared" si="163"/>
        <v/>
      </c>
      <c r="F60" s="21" t="str">
        <f t="shared" si="163"/>
        <v/>
      </c>
      <c r="G60" s="21" t="str">
        <f t="shared" si="163"/>
        <v/>
      </c>
      <c r="H60" s="21" t="str">
        <f t="shared" si="163"/>
        <v/>
      </c>
      <c r="I60" s="21" t="str">
        <f t="shared" si="163"/>
        <v/>
      </c>
      <c r="J60" s="21" t="str">
        <f t="shared" si="163"/>
        <v/>
      </c>
      <c r="K60" s="21" t="str">
        <f t="shared" si="163"/>
        <v/>
      </c>
      <c r="L60" s="21" t="str">
        <f t="shared" si="163"/>
        <v/>
      </c>
      <c r="M60" s="21" t="str">
        <f t="shared" si="163"/>
        <v/>
      </c>
      <c r="N60" s="21" t="str">
        <f t="shared" si="163"/>
        <v/>
      </c>
      <c r="O60" s="21" t="str">
        <f t="shared" si="163"/>
        <v/>
      </c>
      <c r="P60" s="21" t="str">
        <f t="shared" si="163"/>
        <v/>
      </c>
      <c r="Q60" s="21" t="str">
        <f t="shared" si="163"/>
        <v/>
      </c>
      <c r="R60" s="21" t="str">
        <f t="shared" si="163"/>
        <v/>
      </c>
      <c r="S60" s="21" t="str">
        <f t="shared" ref="S60:AB60" si="164">IF(S34="","",IF(S34=$B34,5,""))</f>
        <v/>
      </c>
      <c r="T60" s="21" t="str">
        <f t="shared" si="164"/>
        <v/>
      </c>
      <c r="U60" s="21" t="str">
        <f t="shared" si="164"/>
        <v/>
      </c>
      <c r="V60" s="21" t="str">
        <f t="shared" si="164"/>
        <v/>
      </c>
      <c r="W60" s="21" t="str">
        <f t="shared" si="164"/>
        <v/>
      </c>
      <c r="X60" s="21" t="str">
        <f t="shared" si="164"/>
        <v/>
      </c>
      <c r="Y60" s="21" t="str">
        <f t="shared" si="164"/>
        <v/>
      </c>
      <c r="Z60" s="21" t="str">
        <f t="shared" si="164"/>
        <v/>
      </c>
      <c r="AA60" s="21" t="str">
        <f t="shared" si="164"/>
        <v/>
      </c>
      <c r="AB60" s="21" t="str">
        <f t="shared" si="164"/>
        <v/>
      </c>
      <c r="AC60" s="21" t="str">
        <f t="shared" ref="AC60:AL60" si="165">IF(AC34="","",IF(AC34=$B34,5,""))</f>
        <v/>
      </c>
      <c r="AD60" s="21" t="str">
        <f t="shared" si="165"/>
        <v/>
      </c>
      <c r="AE60" s="21" t="str">
        <f t="shared" si="165"/>
        <v/>
      </c>
      <c r="AF60" s="21" t="str">
        <f t="shared" si="165"/>
        <v/>
      </c>
      <c r="AG60" s="21" t="str">
        <f t="shared" si="165"/>
        <v/>
      </c>
      <c r="AH60" s="21" t="str">
        <f t="shared" si="165"/>
        <v/>
      </c>
      <c r="AI60" s="21" t="str">
        <f t="shared" si="165"/>
        <v/>
      </c>
      <c r="AJ60" s="21" t="str">
        <f t="shared" si="165"/>
        <v/>
      </c>
      <c r="AK60" s="21" t="str">
        <f t="shared" si="165"/>
        <v/>
      </c>
      <c r="AL60" s="21" t="str">
        <f t="shared" si="165"/>
        <v/>
      </c>
      <c r="AM60" s="21" t="str">
        <f t="shared" ref="AM60:AV60" si="166">IF(AM34="","",IF(AM34=$B34,5,""))</f>
        <v/>
      </c>
      <c r="AN60" s="21" t="str">
        <f t="shared" si="166"/>
        <v/>
      </c>
      <c r="AO60" s="21" t="str">
        <f t="shared" si="166"/>
        <v/>
      </c>
      <c r="AP60" s="21" t="str">
        <f t="shared" si="166"/>
        <v/>
      </c>
      <c r="AQ60" s="21" t="str">
        <f t="shared" si="166"/>
        <v/>
      </c>
      <c r="AR60" s="21" t="str">
        <f t="shared" si="166"/>
        <v/>
      </c>
      <c r="AS60" s="21" t="str">
        <f t="shared" si="166"/>
        <v/>
      </c>
      <c r="AT60" s="21" t="str">
        <f t="shared" si="166"/>
        <v/>
      </c>
      <c r="AU60" s="21" t="str">
        <f t="shared" si="166"/>
        <v/>
      </c>
      <c r="AV60" s="21" t="str">
        <f t="shared" si="166"/>
        <v/>
      </c>
      <c r="AW60" s="21" t="str">
        <f t="shared" ref="AW60:BF60" si="167">IF(AW34="","",IF(AW34=$B34,5,""))</f>
        <v/>
      </c>
      <c r="AX60" s="21" t="str">
        <f t="shared" si="167"/>
        <v/>
      </c>
      <c r="AY60" s="21" t="str">
        <f t="shared" si="167"/>
        <v/>
      </c>
      <c r="AZ60" s="21" t="str">
        <f t="shared" si="167"/>
        <v/>
      </c>
      <c r="BA60" s="21" t="str">
        <f t="shared" si="167"/>
        <v/>
      </c>
      <c r="BB60" s="21" t="str">
        <f t="shared" si="167"/>
        <v/>
      </c>
      <c r="BC60" s="21" t="str">
        <f t="shared" si="167"/>
        <v/>
      </c>
      <c r="BD60" s="21" t="str">
        <f t="shared" si="167"/>
        <v/>
      </c>
      <c r="BE60" s="21" t="str">
        <f t="shared" si="167"/>
        <v/>
      </c>
      <c r="BF60" s="21" t="str">
        <f t="shared" si="167"/>
        <v/>
      </c>
      <c r="BG60" s="21" t="str">
        <f t="shared" ref="BG60:BP60" si="168">IF(BG34="","",IF(BG34=$B34,5,""))</f>
        <v/>
      </c>
      <c r="BH60" s="21" t="str">
        <f t="shared" si="168"/>
        <v/>
      </c>
      <c r="BI60" s="21" t="str">
        <f t="shared" si="168"/>
        <v/>
      </c>
      <c r="BJ60" s="21" t="str">
        <f t="shared" si="168"/>
        <v/>
      </c>
      <c r="BK60" s="21" t="str">
        <f t="shared" si="168"/>
        <v/>
      </c>
      <c r="BL60" s="21" t="str">
        <f t="shared" si="168"/>
        <v/>
      </c>
      <c r="BM60" s="21" t="str">
        <f t="shared" si="168"/>
        <v/>
      </c>
      <c r="BN60" s="21" t="str">
        <f t="shared" si="168"/>
        <v/>
      </c>
      <c r="BO60" s="21" t="str">
        <f t="shared" si="168"/>
        <v/>
      </c>
      <c r="BP60" s="21" t="str">
        <f t="shared" si="168"/>
        <v/>
      </c>
      <c r="BQ60" s="21" t="str">
        <f t="shared" ref="BQ60:BZ60" si="169">IF(BQ34="","",IF(BQ34=$B34,5,""))</f>
        <v/>
      </c>
      <c r="BR60" s="21" t="str">
        <f t="shared" si="169"/>
        <v/>
      </c>
      <c r="BS60" s="21" t="str">
        <f t="shared" si="169"/>
        <v/>
      </c>
      <c r="BT60" s="21" t="str">
        <f t="shared" si="169"/>
        <v/>
      </c>
      <c r="BU60" s="21" t="str">
        <f t="shared" si="169"/>
        <v/>
      </c>
      <c r="BV60" s="21" t="str">
        <f t="shared" si="169"/>
        <v/>
      </c>
      <c r="BW60" s="21" t="str">
        <f t="shared" si="169"/>
        <v/>
      </c>
      <c r="BX60" s="21" t="str">
        <f t="shared" si="169"/>
        <v/>
      </c>
      <c r="BY60" s="21" t="str">
        <f t="shared" si="169"/>
        <v/>
      </c>
      <c r="BZ60" s="21" t="str">
        <f t="shared" si="169"/>
        <v/>
      </c>
      <c r="CA60" s="21" t="str">
        <f t="shared" ref="CA60:CJ60" si="170">IF(CA34="","",IF(CA34=$B34,5,""))</f>
        <v/>
      </c>
      <c r="CB60" s="21" t="str">
        <f t="shared" si="170"/>
        <v/>
      </c>
      <c r="CC60" s="21" t="str">
        <f t="shared" si="170"/>
        <v/>
      </c>
      <c r="CD60" s="21" t="str">
        <f t="shared" si="170"/>
        <v/>
      </c>
      <c r="CE60" s="21" t="str">
        <f t="shared" si="170"/>
        <v/>
      </c>
      <c r="CF60" s="21" t="str">
        <f t="shared" si="170"/>
        <v/>
      </c>
      <c r="CG60" s="21" t="str">
        <f t="shared" si="170"/>
        <v/>
      </c>
      <c r="CH60" s="21" t="str">
        <f t="shared" si="170"/>
        <v/>
      </c>
      <c r="CI60" s="21" t="str">
        <f t="shared" si="170"/>
        <v/>
      </c>
      <c r="CJ60" s="21" t="str">
        <f t="shared" si="170"/>
        <v/>
      </c>
      <c r="CK60" s="21" t="str">
        <f t="shared" ref="CK60:CT60" si="171">IF(CK34="","",IF(CK34=$B34,5,""))</f>
        <v/>
      </c>
      <c r="CL60" s="21" t="str">
        <f t="shared" si="171"/>
        <v/>
      </c>
      <c r="CM60" s="21" t="str">
        <f t="shared" si="171"/>
        <v/>
      </c>
      <c r="CN60" s="21" t="str">
        <f t="shared" si="171"/>
        <v/>
      </c>
      <c r="CO60" s="21" t="str">
        <f t="shared" si="171"/>
        <v/>
      </c>
      <c r="CP60" s="21" t="str">
        <f t="shared" si="171"/>
        <v/>
      </c>
      <c r="CQ60" s="21" t="str">
        <f t="shared" si="171"/>
        <v/>
      </c>
      <c r="CR60" s="21" t="str">
        <f t="shared" si="171"/>
        <v/>
      </c>
      <c r="CS60" s="21" t="str">
        <f t="shared" si="171"/>
        <v/>
      </c>
      <c r="CT60" s="21" t="str">
        <f t="shared" si="171"/>
        <v/>
      </c>
      <c r="CU60" s="21" t="str">
        <f t="shared" si="163"/>
        <v/>
      </c>
      <c r="CV60" s="21" t="str">
        <f t="shared" si="163"/>
        <v/>
      </c>
      <c r="CW60" s="21" t="str">
        <f t="shared" si="163"/>
        <v/>
      </c>
      <c r="CX60" s="21" t="str">
        <f t="shared" si="163"/>
        <v/>
      </c>
      <c r="CY60" s="21" t="str">
        <f t="shared" si="163"/>
        <v/>
      </c>
      <c r="CZ60" s="21" t="str">
        <f t="shared" si="163"/>
        <v/>
      </c>
      <c r="DA60" s="21" t="str">
        <f t="shared" si="163"/>
        <v/>
      </c>
      <c r="DB60" s="21" t="str">
        <f t="shared" si="163"/>
        <v/>
      </c>
      <c r="DC60" s="21" t="str">
        <f t="shared" si="163"/>
        <v/>
      </c>
      <c r="DD60" s="21" t="str">
        <f t="shared" si="163"/>
        <v/>
      </c>
      <c r="DE60" s="21" t="str">
        <f t="shared" si="163"/>
        <v/>
      </c>
      <c r="DF60" s="21" t="str">
        <f t="shared" si="163"/>
        <v/>
      </c>
      <c r="DG60" s="21" t="str">
        <f t="shared" si="163"/>
        <v/>
      </c>
      <c r="DH60" s="21" t="str">
        <f t="shared" si="163"/>
        <v/>
      </c>
      <c r="DI60" s="21" t="str">
        <f t="shared" si="163"/>
        <v/>
      </c>
      <c r="DJ60" s="21" t="str">
        <f t="shared" si="163"/>
        <v/>
      </c>
      <c r="DK60" s="21" t="str">
        <f t="shared" si="163"/>
        <v/>
      </c>
      <c r="DL60" s="21" t="str">
        <f t="shared" si="163"/>
        <v/>
      </c>
      <c r="DM60" s="21" t="str">
        <f t="shared" si="163"/>
        <v/>
      </c>
      <c r="DN60" s="21" t="str">
        <f t="shared" si="163"/>
        <v/>
      </c>
      <c r="DO60" s="21" t="str">
        <f t="shared" si="163"/>
        <v/>
      </c>
      <c r="DP60" s="21" t="str">
        <f t="shared" si="163"/>
        <v/>
      </c>
      <c r="DQ60" s="21" t="str">
        <f t="shared" si="163"/>
        <v/>
      </c>
      <c r="DR60" s="21" t="str">
        <f t="shared" si="163"/>
        <v/>
      </c>
    </row>
    <row r="61" spans="1:122" x14ac:dyDescent="0.2">
      <c r="A61" s="19" t="s">
        <v>24</v>
      </c>
      <c r="B61" s="20" t="str">
        <f t="shared" si="27"/>
        <v>A</v>
      </c>
      <c r="C61" s="21" t="str">
        <f t="shared" ref="C61:DR61" si="172">IF(C35="","",IF(C35=$B35,5,""))</f>
        <v/>
      </c>
      <c r="D61" s="21" t="str">
        <f t="shared" si="172"/>
        <v/>
      </c>
      <c r="E61" s="21" t="str">
        <f t="shared" si="172"/>
        <v/>
      </c>
      <c r="F61" s="21" t="str">
        <f t="shared" si="172"/>
        <v/>
      </c>
      <c r="G61" s="21" t="str">
        <f t="shared" si="172"/>
        <v/>
      </c>
      <c r="H61" s="21" t="str">
        <f t="shared" si="172"/>
        <v/>
      </c>
      <c r="I61" s="21" t="str">
        <f t="shared" si="172"/>
        <v/>
      </c>
      <c r="J61" s="21" t="str">
        <f t="shared" si="172"/>
        <v/>
      </c>
      <c r="K61" s="21" t="str">
        <f t="shared" si="172"/>
        <v/>
      </c>
      <c r="L61" s="21" t="str">
        <f t="shared" si="172"/>
        <v/>
      </c>
      <c r="M61" s="21" t="str">
        <f t="shared" si="172"/>
        <v/>
      </c>
      <c r="N61" s="21" t="str">
        <f t="shared" si="172"/>
        <v/>
      </c>
      <c r="O61" s="21" t="str">
        <f t="shared" si="172"/>
        <v/>
      </c>
      <c r="P61" s="21" t="str">
        <f t="shared" si="172"/>
        <v/>
      </c>
      <c r="Q61" s="21" t="str">
        <f t="shared" si="172"/>
        <v/>
      </c>
      <c r="R61" s="21" t="str">
        <f t="shared" si="172"/>
        <v/>
      </c>
      <c r="S61" s="21" t="str">
        <f t="shared" ref="S61:AB61" si="173">IF(S35="","",IF(S35=$B35,5,""))</f>
        <v/>
      </c>
      <c r="T61" s="21" t="str">
        <f t="shared" si="173"/>
        <v/>
      </c>
      <c r="U61" s="21" t="str">
        <f t="shared" si="173"/>
        <v/>
      </c>
      <c r="V61" s="21" t="str">
        <f t="shared" si="173"/>
        <v/>
      </c>
      <c r="W61" s="21" t="str">
        <f t="shared" si="173"/>
        <v/>
      </c>
      <c r="X61" s="21" t="str">
        <f t="shared" si="173"/>
        <v/>
      </c>
      <c r="Y61" s="21" t="str">
        <f t="shared" si="173"/>
        <v/>
      </c>
      <c r="Z61" s="21" t="str">
        <f t="shared" si="173"/>
        <v/>
      </c>
      <c r="AA61" s="21" t="str">
        <f t="shared" si="173"/>
        <v/>
      </c>
      <c r="AB61" s="21" t="str">
        <f t="shared" si="173"/>
        <v/>
      </c>
      <c r="AC61" s="21" t="str">
        <f t="shared" ref="AC61:AL61" si="174">IF(AC35="","",IF(AC35=$B35,5,""))</f>
        <v/>
      </c>
      <c r="AD61" s="21" t="str">
        <f t="shared" si="174"/>
        <v/>
      </c>
      <c r="AE61" s="21" t="str">
        <f t="shared" si="174"/>
        <v/>
      </c>
      <c r="AF61" s="21" t="str">
        <f t="shared" si="174"/>
        <v/>
      </c>
      <c r="AG61" s="21" t="str">
        <f t="shared" si="174"/>
        <v/>
      </c>
      <c r="AH61" s="21" t="str">
        <f t="shared" si="174"/>
        <v/>
      </c>
      <c r="AI61" s="21" t="str">
        <f t="shared" si="174"/>
        <v/>
      </c>
      <c r="AJ61" s="21" t="str">
        <f t="shared" si="174"/>
        <v/>
      </c>
      <c r="AK61" s="21" t="str">
        <f t="shared" si="174"/>
        <v/>
      </c>
      <c r="AL61" s="21" t="str">
        <f t="shared" si="174"/>
        <v/>
      </c>
      <c r="AM61" s="21" t="str">
        <f t="shared" ref="AM61:AV61" si="175">IF(AM35="","",IF(AM35=$B35,5,""))</f>
        <v/>
      </c>
      <c r="AN61" s="21" t="str">
        <f t="shared" si="175"/>
        <v/>
      </c>
      <c r="AO61" s="21" t="str">
        <f t="shared" si="175"/>
        <v/>
      </c>
      <c r="AP61" s="21" t="str">
        <f t="shared" si="175"/>
        <v/>
      </c>
      <c r="AQ61" s="21" t="str">
        <f t="shared" si="175"/>
        <v/>
      </c>
      <c r="AR61" s="21" t="str">
        <f t="shared" si="175"/>
        <v/>
      </c>
      <c r="AS61" s="21" t="str">
        <f t="shared" si="175"/>
        <v/>
      </c>
      <c r="AT61" s="21" t="str">
        <f t="shared" si="175"/>
        <v/>
      </c>
      <c r="AU61" s="21" t="str">
        <f t="shared" si="175"/>
        <v/>
      </c>
      <c r="AV61" s="21" t="str">
        <f t="shared" si="175"/>
        <v/>
      </c>
      <c r="AW61" s="21" t="str">
        <f t="shared" ref="AW61:BF61" si="176">IF(AW35="","",IF(AW35=$B35,5,""))</f>
        <v/>
      </c>
      <c r="AX61" s="21" t="str">
        <f t="shared" si="176"/>
        <v/>
      </c>
      <c r="AY61" s="21" t="str">
        <f t="shared" si="176"/>
        <v/>
      </c>
      <c r="AZ61" s="21" t="str">
        <f t="shared" si="176"/>
        <v/>
      </c>
      <c r="BA61" s="21" t="str">
        <f t="shared" si="176"/>
        <v/>
      </c>
      <c r="BB61" s="21" t="str">
        <f t="shared" si="176"/>
        <v/>
      </c>
      <c r="BC61" s="21" t="str">
        <f t="shared" si="176"/>
        <v/>
      </c>
      <c r="BD61" s="21" t="str">
        <f t="shared" si="176"/>
        <v/>
      </c>
      <c r="BE61" s="21" t="str">
        <f t="shared" si="176"/>
        <v/>
      </c>
      <c r="BF61" s="21" t="str">
        <f t="shared" si="176"/>
        <v/>
      </c>
      <c r="BG61" s="21" t="str">
        <f t="shared" ref="BG61:BP61" si="177">IF(BG35="","",IF(BG35=$B35,5,""))</f>
        <v/>
      </c>
      <c r="BH61" s="21" t="str">
        <f t="shared" si="177"/>
        <v/>
      </c>
      <c r="BI61" s="21" t="str">
        <f t="shared" si="177"/>
        <v/>
      </c>
      <c r="BJ61" s="21" t="str">
        <f t="shared" si="177"/>
        <v/>
      </c>
      <c r="BK61" s="21" t="str">
        <f t="shared" si="177"/>
        <v/>
      </c>
      <c r="BL61" s="21" t="str">
        <f t="shared" si="177"/>
        <v/>
      </c>
      <c r="BM61" s="21" t="str">
        <f t="shared" si="177"/>
        <v/>
      </c>
      <c r="BN61" s="21" t="str">
        <f t="shared" si="177"/>
        <v/>
      </c>
      <c r="BO61" s="21" t="str">
        <f t="shared" si="177"/>
        <v/>
      </c>
      <c r="BP61" s="21" t="str">
        <f t="shared" si="177"/>
        <v/>
      </c>
      <c r="BQ61" s="21" t="str">
        <f t="shared" ref="BQ61:BZ61" si="178">IF(BQ35="","",IF(BQ35=$B35,5,""))</f>
        <v/>
      </c>
      <c r="BR61" s="21" t="str">
        <f t="shared" si="178"/>
        <v/>
      </c>
      <c r="BS61" s="21" t="str">
        <f t="shared" si="178"/>
        <v/>
      </c>
      <c r="BT61" s="21" t="str">
        <f t="shared" si="178"/>
        <v/>
      </c>
      <c r="BU61" s="21" t="str">
        <f t="shared" si="178"/>
        <v/>
      </c>
      <c r="BV61" s="21" t="str">
        <f t="shared" si="178"/>
        <v/>
      </c>
      <c r="BW61" s="21" t="str">
        <f t="shared" si="178"/>
        <v/>
      </c>
      <c r="BX61" s="21" t="str">
        <f t="shared" si="178"/>
        <v/>
      </c>
      <c r="BY61" s="21" t="str">
        <f t="shared" si="178"/>
        <v/>
      </c>
      <c r="BZ61" s="21" t="str">
        <f t="shared" si="178"/>
        <v/>
      </c>
      <c r="CA61" s="21" t="str">
        <f t="shared" ref="CA61:CJ61" si="179">IF(CA35="","",IF(CA35=$B35,5,""))</f>
        <v/>
      </c>
      <c r="CB61" s="21" t="str">
        <f t="shared" si="179"/>
        <v/>
      </c>
      <c r="CC61" s="21" t="str">
        <f t="shared" si="179"/>
        <v/>
      </c>
      <c r="CD61" s="21" t="str">
        <f t="shared" si="179"/>
        <v/>
      </c>
      <c r="CE61" s="21" t="str">
        <f t="shared" si="179"/>
        <v/>
      </c>
      <c r="CF61" s="21" t="str">
        <f t="shared" si="179"/>
        <v/>
      </c>
      <c r="CG61" s="21" t="str">
        <f t="shared" si="179"/>
        <v/>
      </c>
      <c r="CH61" s="21" t="str">
        <f t="shared" si="179"/>
        <v/>
      </c>
      <c r="CI61" s="21" t="str">
        <f t="shared" si="179"/>
        <v/>
      </c>
      <c r="CJ61" s="21" t="str">
        <f t="shared" si="179"/>
        <v/>
      </c>
      <c r="CK61" s="21" t="str">
        <f t="shared" ref="CK61:CT61" si="180">IF(CK35="","",IF(CK35=$B35,5,""))</f>
        <v/>
      </c>
      <c r="CL61" s="21" t="str">
        <f t="shared" si="180"/>
        <v/>
      </c>
      <c r="CM61" s="21" t="str">
        <f t="shared" si="180"/>
        <v/>
      </c>
      <c r="CN61" s="21" t="str">
        <f t="shared" si="180"/>
        <v/>
      </c>
      <c r="CO61" s="21" t="str">
        <f t="shared" si="180"/>
        <v/>
      </c>
      <c r="CP61" s="21" t="str">
        <f t="shared" si="180"/>
        <v/>
      </c>
      <c r="CQ61" s="21" t="str">
        <f t="shared" si="180"/>
        <v/>
      </c>
      <c r="CR61" s="21" t="str">
        <f t="shared" si="180"/>
        <v/>
      </c>
      <c r="CS61" s="21" t="str">
        <f t="shared" si="180"/>
        <v/>
      </c>
      <c r="CT61" s="21" t="str">
        <f t="shared" si="180"/>
        <v/>
      </c>
      <c r="CU61" s="21" t="str">
        <f t="shared" si="172"/>
        <v/>
      </c>
      <c r="CV61" s="21" t="str">
        <f t="shared" si="172"/>
        <v/>
      </c>
      <c r="CW61" s="21" t="str">
        <f t="shared" si="172"/>
        <v/>
      </c>
      <c r="CX61" s="21" t="str">
        <f t="shared" si="172"/>
        <v/>
      </c>
      <c r="CY61" s="21" t="str">
        <f t="shared" si="172"/>
        <v/>
      </c>
      <c r="CZ61" s="21" t="str">
        <f t="shared" si="172"/>
        <v/>
      </c>
      <c r="DA61" s="21" t="str">
        <f t="shared" si="172"/>
        <v/>
      </c>
      <c r="DB61" s="21" t="str">
        <f t="shared" si="172"/>
        <v/>
      </c>
      <c r="DC61" s="21" t="str">
        <f t="shared" si="172"/>
        <v/>
      </c>
      <c r="DD61" s="21" t="str">
        <f t="shared" si="172"/>
        <v/>
      </c>
      <c r="DE61" s="21" t="str">
        <f t="shared" si="172"/>
        <v/>
      </c>
      <c r="DF61" s="21" t="str">
        <f t="shared" si="172"/>
        <v/>
      </c>
      <c r="DG61" s="21" t="str">
        <f t="shared" si="172"/>
        <v/>
      </c>
      <c r="DH61" s="21" t="str">
        <f t="shared" si="172"/>
        <v/>
      </c>
      <c r="DI61" s="21" t="str">
        <f t="shared" si="172"/>
        <v/>
      </c>
      <c r="DJ61" s="21" t="str">
        <f t="shared" si="172"/>
        <v/>
      </c>
      <c r="DK61" s="21" t="str">
        <f t="shared" si="172"/>
        <v/>
      </c>
      <c r="DL61" s="21" t="str">
        <f t="shared" si="172"/>
        <v/>
      </c>
      <c r="DM61" s="21" t="str">
        <f t="shared" si="172"/>
        <v/>
      </c>
      <c r="DN61" s="21" t="str">
        <f t="shared" si="172"/>
        <v/>
      </c>
      <c r="DO61" s="21" t="str">
        <f t="shared" si="172"/>
        <v/>
      </c>
      <c r="DP61" s="21" t="str">
        <f t="shared" si="172"/>
        <v/>
      </c>
      <c r="DQ61" s="21" t="str">
        <f t="shared" si="172"/>
        <v/>
      </c>
      <c r="DR61" s="21" t="str">
        <f t="shared" si="172"/>
        <v/>
      </c>
    </row>
    <row r="62" spans="1:122" x14ac:dyDescent="0.2">
      <c r="A62" s="19" t="s">
        <v>25</v>
      </c>
      <c r="B62" s="20" t="str">
        <f t="shared" si="27"/>
        <v>C</v>
      </c>
      <c r="C62" s="21" t="str">
        <f t="shared" ref="C62:DR62" si="181">IF(C36="","",IF(C36=$B36,5,""))</f>
        <v/>
      </c>
      <c r="D62" s="21" t="str">
        <f t="shared" si="181"/>
        <v/>
      </c>
      <c r="E62" s="21" t="str">
        <f t="shared" si="181"/>
        <v/>
      </c>
      <c r="F62" s="21" t="str">
        <f t="shared" si="181"/>
        <v/>
      </c>
      <c r="G62" s="21" t="str">
        <f t="shared" si="181"/>
        <v/>
      </c>
      <c r="H62" s="21" t="str">
        <f t="shared" si="181"/>
        <v/>
      </c>
      <c r="I62" s="21" t="str">
        <f t="shared" si="181"/>
        <v/>
      </c>
      <c r="J62" s="21" t="str">
        <f t="shared" si="181"/>
        <v/>
      </c>
      <c r="K62" s="21" t="str">
        <f t="shared" si="181"/>
        <v/>
      </c>
      <c r="L62" s="21" t="str">
        <f t="shared" si="181"/>
        <v/>
      </c>
      <c r="M62" s="21" t="str">
        <f t="shared" si="181"/>
        <v/>
      </c>
      <c r="N62" s="21" t="str">
        <f t="shared" si="181"/>
        <v/>
      </c>
      <c r="O62" s="21" t="str">
        <f t="shared" si="181"/>
        <v/>
      </c>
      <c r="P62" s="21" t="str">
        <f t="shared" si="181"/>
        <v/>
      </c>
      <c r="Q62" s="21" t="str">
        <f t="shared" si="181"/>
        <v/>
      </c>
      <c r="R62" s="21" t="str">
        <f t="shared" si="181"/>
        <v/>
      </c>
      <c r="S62" s="21" t="str">
        <f t="shared" ref="S62:AB62" si="182">IF(S36="","",IF(S36=$B36,5,""))</f>
        <v/>
      </c>
      <c r="T62" s="21" t="str">
        <f t="shared" si="182"/>
        <v/>
      </c>
      <c r="U62" s="21" t="str">
        <f t="shared" si="182"/>
        <v/>
      </c>
      <c r="V62" s="21" t="str">
        <f t="shared" si="182"/>
        <v/>
      </c>
      <c r="W62" s="21" t="str">
        <f t="shared" si="182"/>
        <v/>
      </c>
      <c r="X62" s="21" t="str">
        <f t="shared" si="182"/>
        <v/>
      </c>
      <c r="Y62" s="21" t="str">
        <f t="shared" si="182"/>
        <v/>
      </c>
      <c r="Z62" s="21" t="str">
        <f t="shared" si="182"/>
        <v/>
      </c>
      <c r="AA62" s="21" t="str">
        <f t="shared" si="182"/>
        <v/>
      </c>
      <c r="AB62" s="21" t="str">
        <f t="shared" si="182"/>
        <v/>
      </c>
      <c r="AC62" s="21" t="str">
        <f t="shared" ref="AC62:AL62" si="183">IF(AC36="","",IF(AC36=$B36,5,""))</f>
        <v/>
      </c>
      <c r="AD62" s="21" t="str">
        <f t="shared" si="183"/>
        <v/>
      </c>
      <c r="AE62" s="21" t="str">
        <f t="shared" si="183"/>
        <v/>
      </c>
      <c r="AF62" s="21" t="str">
        <f t="shared" si="183"/>
        <v/>
      </c>
      <c r="AG62" s="21" t="str">
        <f t="shared" si="183"/>
        <v/>
      </c>
      <c r="AH62" s="21" t="str">
        <f t="shared" si="183"/>
        <v/>
      </c>
      <c r="AI62" s="21" t="str">
        <f t="shared" si="183"/>
        <v/>
      </c>
      <c r="AJ62" s="21" t="str">
        <f t="shared" si="183"/>
        <v/>
      </c>
      <c r="AK62" s="21" t="str">
        <f t="shared" si="183"/>
        <v/>
      </c>
      <c r="AL62" s="21" t="str">
        <f t="shared" si="183"/>
        <v/>
      </c>
      <c r="AM62" s="21" t="str">
        <f t="shared" ref="AM62:AV62" si="184">IF(AM36="","",IF(AM36=$B36,5,""))</f>
        <v/>
      </c>
      <c r="AN62" s="21" t="str">
        <f t="shared" si="184"/>
        <v/>
      </c>
      <c r="AO62" s="21" t="str">
        <f t="shared" si="184"/>
        <v/>
      </c>
      <c r="AP62" s="21" t="str">
        <f t="shared" si="184"/>
        <v/>
      </c>
      <c r="AQ62" s="21" t="str">
        <f t="shared" si="184"/>
        <v/>
      </c>
      <c r="AR62" s="21" t="str">
        <f t="shared" si="184"/>
        <v/>
      </c>
      <c r="AS62" s="21" t="str">
        <f t="shared" si="184"/>
        <v/>
      </c>
      <c r="AT62" s="21" t="str">
        <f t="shared" si="184"/>
        <v/>
      </c>
      <c r="AU62" s="21" t="str">
        <f t="shared" si="184"/>
        <v/>
      </c>
      <c r="AV62" s="21" t="str">
        <f t="shared" si="184"/>
        <v/>
      </c>
      <c r="AW62" s="21" t="str">
        <f t="shared" ref="AW62:BF62" si="185">IF(AW36="","",IF(AW36=$B36,5,""))</f>
        <v/>
      </c>
      <c r="AX62" s="21" t="str">
        <f t="shared" si="185"/>
        <v/>
      </c>
      <c r="AY62" s="21" t="str">
        <f t="shared" si="185"/>
        <v/>
      </c>
      <c r="AZ62" s="21" t="str">
        <f t="shared" si="185"/>
        <v/>
      </c>
      <c r="BA62" s="21" t="str">
        <f t="shared" si="185"/>
        <v/>
      </c>
      <c r="BB62" s="21" t="str">
        <f t="shared" si="185"/>
        <v/>
      </c>
      <c r="BC62" s="21" t="str">
        <f t="shared" si="185"/>
        <v/>
      </c>
      <c r="BD62" s="21" t="str">
        <f t="shared" si="185"/>
        <v/>
      </c>
      <c r="BE62" s="21" t="str">
        <f t="shared" si="185"/>
        <v/>
      </c>
      <c r="BF62" s="21" t="str">
        <f t="shared" si="185"/>
        <v/>
      </c>
      <c r="BG62" s="21" t="str">
        <f t="shared" ref="BG62:BP62" si="186">IF(BG36="","",IF(BG36=$B36,5,""))</f>
        <v/>
      </c>
      <c r="BH62" s="21" t="str">
        <f t="shared" si="186"/>
        <v/>
      </c>
      <c r="BI62" s="21" t="str">
        <f t="shared" si="186"/>
        <v/>
      </c>
      <c r="BJ62" s="21" t="str">
        <f t="shared" si="186"/>
        <v/>
      </c>
      <c r="BK62" s="21" t="str">
        <f t="shared" si="186"/>
        <v/>
      </c>
      <c r="BL62" s="21" t="str">
        <f t="shared" si="186"/>
        <v/>
      </c>
      <c r="BM62" s="21" t="str">
        <f t="shared" si="186"/>
        <v/>
      </c>
      <c r="BN62" s="21" t="str">
        <f t="shared" si="186"/>
        <v/>
      </c>
      <c r="BO62" s="21" t="str">
        <f t="shared" si="186"/>
        <v/>
      </c>
      <c r="BP62" s="21" t="str">
        <f t="shared" si="186"/>
        <v/>
      </c>
      <c r="BQ62" s="21" t="str">
        <f t="shared" ref="BQ62:BZ62" si="187">IF(BQ36="","",IF(BQ36=$B36,5,""))</f>
        <v/>
      </c>
      <c r="BR62" s="21" t="str">
        <f t="shared" si="187"/>
        <v/>
      </c>
      <c r="BS62" s="21" t="str">
        <f t="shared" si="187"/>
        <v/>
      </c>
      <c r="BT62" s="21" t="str">
        <f t="shared" si="187"/>
        <v/>
      </c>
      <c r="BU62" s="21" t="str">
        <f t="shared" si="187"/>
        <v/>
      </c>
      <c r="BV62" s="21" t="str">
        <f t="shared" si="187"/>
        <v/>
      </c>
      <c r="BW62" s="21" t="str">
        <f t="shared" si="187"/>
        <v/>
      </c>
      <c r="BX62" s="21" t="str">
        <f t="shared" si="187"/>
        <v/>
      </c>
      <c r="BY62" s="21" t="str">
        <f t="shared" si="187"/>
        <v/>
      </c>
      <c r="BZ62" s="21" t="str">
        <f t="shared" si="187"/>
        <v/>
      </c>
      <c r="CA62" s="21" t="str">
        <f t="shared" ref="CA62:CJ62" si="188">IF(CA36="","",IF(CA36=$B36,5,""))</f>
        <v/>
      </c>
      <c r="CB62" s="21" t="str">
        <f t="shared" si="188"/>
        <v/>
      </c>
      <c r="CC62" s="21" t="str">
        <f t="shared" si="188"/>
        <v/>
      </c>
      <c r="CD62" s="21" t="str">
        <f t="shared" si="188"/>
        <v/>
      </c>
      <c r="CE62" s="21" t="str">
        <f t="shared" si="188"/>
        <v/>
      </c>
      <c r="CF62" s="21" t="str">
        <f t="shared" si="188"/>
        <v/>
      </c>
      <c r="CG62" s="21" t="str">
        <f t="shared" si="188"/>
        <v/>
      </c>
      <c r="CH62" s="21" t="str">
        <f t="shared" si="188"/>
        <v/>
      </c>
      <c r="CI62" s="21" t="str">
        <f t="shared" si="188"/>
        <v/>
      </c>
      <c r="CJ62" s="21" t="str">
        <f t="shared" si="188"/>
        <v/>
      </c>
      <c r="CK62" s="21" t="str">
        <f t="shared" ref="CK62:CT62" si="189">IF(CK36="","",IF(CK36=$B36,5,""))</f>
        <v/>
      </c>
      <c r="CL62" s="21" t="str">
        <f t="shared" si="189"/>
        <v/>
      </c>
      <c r="CM62" s="21" t="str">
        <f t="shared" si="189"/>
        <v/>
      </c>
      <c r="CN62" s="21" t="str">
        <f t="shared" si="189"/>
        <v/>
      </c>
      <c r="CO62" s="21" t="str">
        <f t="shared" si="189"/>
        <v/>
      </c>
      <c r="CP62" s="21" t="str">
        <f t="shared" si="189"/>
        <v/>
      </c>
      <c r="CQ62" s="21" t="str">
        <f t="shared" si="189"/>
        <v/>
      </c>
      <c r="CR62" s="21" t="str">
        <f t="shared" si="189"/>
        <v/>
      </c>
      <c r="CS62" s="21" t="str">
        <f t="shared" si="189"/>
        <v/>
      </c>
      <c r="CT62" s="21" t="str">
        <f t="shared" si="189"/>
        <v/>
      </c>
      <c r="CU62" s="21" t="str">
        <f t="shared" si="181"/>
        <v/>
      </c>
      <c r="CV62" s="21" t="str">
        <f t="shared" si="181"/>
        <v/>
      </c>
      <c r="CW62" s="21" t="str">
        <f t="shared" si="181"/>
        <v/>
      </c>
      <c r="CX62" s="21" t="str">
        <f t="shared" si="181"/>
        <v/>
      </c>
      <c r="CY62" s="21" t="str">
        <f t="shared" si="181"/>
        <v/>
      </c>
      <c r="CZ62" s="21" t="str">
        <f t="shared" si="181"/>
        <v/>
      </c>
      <c r="DA62" s="21" t="str">
        <f t="shared" si="181"/>
        <v/>
      </c>
      <c r="DB62" s="21" t="str">
        <f t="shared" si="181"/>
        <v/>
      </c>
      <c r="DC62" s="21" t="str">
        <f t="shared" si="181"/>
        <v/>
      </c>
      <c r="DD62" s="21" t="str">
        <f t="shared" si="181"/>
        <v/>
      </c>
      <c r="DE62" s="21" t="str">
        <f t="shared" si="181"/>
        <v/>
      </c>
      <c r="DF62" s="21" t="str">
        <f t="shared" si="181"/>
        <v/>
      </c>
      <c r="DG62" s="21" t="str">
        <f t="shared" si="181"/>
        <v/>
      </c>
      <c r="DH62" s="21" t="str">
        <f t="shared" si="181"/>
        <v/>
      </c>
      <c r="DI62" s="21" t="str">
        <f t="shared" si="181"/>
        <v/>
      </c>
      <c r="DJ62" s="21" t="str">
        <f t="shared" si="181"/>
        <v/>
      </c>
      <c r="DK62" s="21" t="str">
        <f t="shared" si="181"/>
        <v/>
      </c>
      <c r="DL62" s="21" t="str">
        <f t="shared" si="181"/>
        <v/>
      </c>
      <c r="DM62" s="21" t="str">
        <f t="shared" si="181"/>
        <v/>
      </c>
      <c r="DN62" s="21" t="str">
        <f t="shared" si="181"/>
        <v/>
      </c>
      <c r="DO62" s="21" t="str">
        <f t="shared" si="181"/>
        <v/>
      </c>
      <c r="DP62" s="21" t="str">
        <f t="shared" si="181"/>
        <v/>
      </c>
      <c r="DQ62" s="21" t="str">
        <f t="shared" si="181"/>
        <v/>
      </c>
      <c r="DR62" s="21" t="str">
        <f t="shared" si="181"/>
        <v/>
      </c>
    </row>
    <row r="63" spans="1:122" x14ac:dyDescent="0.2">
      <c r="A63" s="19" t="s">
        <v>26</v>
      </c>
      <c r="B63" s="20" t="str">
        <f t="shared" si="27"/>
        <v>E</v>
      </c>
      <c r="C63" s="21" t="str">
        <f t="shared" ref="C63:DR63" si="190">IF(C37="","",IF(C37=$B37,5,""))</f>
        <v/>
      </c>
      <c r="D63" s="21" t="str">
        <f t="shared" si="190"/>
        <v/>
      </c>
      <c r="E63" s="21" t="str">
        <f t="shared" si="190"/>
        <v/>
      </c>
      <c r="F63" s="21" t="str">
        <f t="shared" si="190"/>
        <v/>
      </c>
      <c r="G63" s="21" t="str">
        <f t="shared" si="190"/>
        <v/>
      </c>
      <c r="H63" s="21" t="str">
        <f t="shared" si="190"/>
        <v/>
      </c>
      <c r="I63" s="21" t="str">
        <f t="shared" si="190"/>
        <v/>
      </c>
      <c r="J63" s="21" t="str">
        <f t="shared" si="190"/>
        <v/>
      </c>
      <c r="K63" s="21" t="str">
        <f t="shared" si="190"/>
        <v/>
      </c>
      <c r="L63" s="21" t="str">
        <f t="shared" si="190"/>
        <v/>
      </c>
      <c r="M63" s="21" t="str">
        <f t="shared" si="190"/>
        <v/>
      </c>
      <c r="N63" s="21" t="str">
        <f t="shared" si="190"/>
        <v/>
      </c>
      <c r="O63" s="21" t="str">
        <f t="shared" si="190"/>
        <v/>
      </c>
      <c r="P63" s="21" t="str">
        <f t="shared" si="190"/>
        <v/>
      </c>
      <c r="Q63" s="21" t="str">
        <f t="shared" si="190"/>
        <v/>
      </c>
      <c r="R63" s="21" t="str">
        <f t="shared" si="190"/>
        <v/>
      </c>
      <c r="S63" s="21" t="str">
        <f t="shared" ref="S63:AB63" si="191">IF(S37="","",IF(S37=$B37,5,""))</f>
        <v/>
      </c>
      <c r="T63" s="21" t="str">
        <f t="shared" si="191"/>
        <v/>
      </c>
      <c r="U63" s="21" t="str">
        <f t="shared" si="191"/>
        <v/>
      </c>
      <c r="V63" s="21" t="str">
        <f t="shared" si="191"/>
        <v/>
      </c>
      <c r="W63" s="21" t="str">
        <f t="shared" si="191"/>
        <v/>
      </c>
      <c r="X63" s="21" t="str">
        <f t="shared" si="191"/>
        <v/>
      </c>
      <c r="Y63" s="21" t="str">
        <f t="shared" si="191"/>
        <v/>
      </c>
      <c r="Z63" s="21" t="str">
        <f t="shared" si="191"/>
        <v/>
      </c>
      <c r="AA63" s="21" t="str">
        <f t="shared" si="191"/>
        <v/>
      </c>
      <c r="AB63" s="21" t="str">
        <f t="shared" si="191"/>
        <v/>
      </c>
      <c r="AC63" s="21" t="str">
        <f t="shared" ref="AC63:AL63" si="192">IF(AC37="","",IF(AC37=$B37,5,""))</f>
        <v/>
      </c>
      <c r="AD63" s="21" t="str">
        <f t="shared" si="192"/>
        <v/>
      </c>
      <c r="AE63" s="21" t="str">
        <f t="shared" si="192"/>
        <v/>
      </c>
      <c r="AF63" s="21" t="str">
        <f t="shared" si="192"/>
        <v/>
      </c>
      <c r="AG63" s="21" t="str">
        <f t="shared" si="192"/>
        <v/>
      </c>
      <c r="AH63" s="21" t="str">
        <f t="shared" si="192"/>
        <v/>
      </c>
      <c r="AI63" s="21" t="str">
        <f t="shared" si="192"/>
        <v/>
      </c>
      <c r="AJ63" s="21" t="str">
        <f t="shared" si="192"/>
        <v/>
      </c>
      <c r="AK63" s="21" t="str">
        <f t="shared" si="192"/>
        <v/>
      </c>
      <c r="AL63" s="21" t="str">
        <f t="shared" si="192"/>
        <v/>
      </c>
      <c r="AM63" s="21" t="str">
        <f t="shared" ref="AM63:AV63" si="193">IF(AM37="","",IF(AM37=$B37,5,""))</f>
        <v/>
      </c>
      <c r="AN63" s="21" t="str">
        <f t="shared" si="193"/>
        <v/>
      </c>
      <c r="AO63" s="21" t="str">
        <f t="shared" si="193"/>
        <v/>
      </c>
      <c r="AP63" s="21" t="str">
        <f t="shared" si="193"/>
        <v/>
      </c>
      <c r="AQ63" s="21" t="str">
        <f t="shared" si="193"/>
        <v/>
      </c>
      <c r="AR63" s="21" t="str">
        <f t="shared" si="193"/>
        <v/>
      </c>
      <c r="AS63" s="21" t="str">
        <f t="shared" si="193"/>
        <v/>
      </c>
      <c r="AT63" s="21" t="str">
        <f t="shared" si="193"/>
        <v/>
      </c>
      <c r="AU63" s="21" t="str">
        <f t="shared" si="193"/>
        <v/>
      </c>
      <c r="AV63" s="21" t="str">
        <f t="shared" si="193"/>
        <v/>
      </c>
      <c r="AW63" s="21" t="str">
        <f t="shared" ref="AW63:BF63" si="194">IF(AW37="","",IF(AW37=$B37,5,""))</f>
        <v/>
      </c>
      <c r="AX63" s="21" t="str">
        <f t="shared" si="194"/>
        <v/>
      </c>
      <c r="AY63" s="21" t="str">
        <f t="shared" si="194"/>
        <v/>
      </c>
      <c r="AZ63" s="21" t="str">
        <f t="shared" si="194"/>
        <v/>
      </c>
      <c r="BA63" s="21" t="str">
        <f t="shared" si="194"/>
        <v/>
      </c>
      <c r="BB63" s="21" t="str">
        <f t="shared" si="194"/>
        <v/>
      </c>
      <c r="BC63" s="21" t="str">
        <f t="shared" si="194"/>
        <v/>
      </c>
      <c r="BD63" s="21" t="str">
        <f t="shared" si="194"/>
        <v/>
      </c>
      <c r="BE63" s="21" t="str">
        <f t="shared" si="194"/>
        <v/>
      </c>
      <c r="BF63" s="21" t="str">
        <f t="shared" si="194"/>
        <v/>
      </c>
      <c r="BG63" s="21" t="str">
        <f t="shared" ref="BG63:BP63" si="195">IF(BG37="","",IF(BG37=$B37,5,""))</f>
        <v/>
      </c>
      <c r="BH63" s="21" t="str">
        <f t="shared" si="195"/>
        <v/>
      </c>
      <c r="BI63" s="21" t="str">
        <f t="shared" si="195"/>
        <v/>
      </c>
      <c r="BJ63" s="21" t="str">
        <f t="shared" si="195"/>
        <v/>
      </c>
      <c r="BK63" s="21" t="str">
        <f t="shared" si="195"/>
        <v/>
      </c>
      <c r="BL63" s="21" t="str">
        <f t="shared" si="195"/>
        <v/>
      </c>
      <c r="BM63" s="21" t="str">
        <f t="shared" si="195"/>
        <v/>
      </c>
      <c r="BN63" s="21" t="str">
        <f t="shared" si="195"/>
        <v/>
      </c>
      <c r="BO63" s="21" t="str">
        <f t="shared" si="195"/>
        <v/>
      </c>
      <c r="BP63" s="21" t="str">
        <f t="shared" si="195"/>
        <v/>
      </c>
      <c r="BQ63" s="21" t="str">
        <f t="shared" ref="BQ63:BZ63" si="196">IF(BQ37="","",IF(BQ37=$B37,5,""))</f>
        <v/>
      </c>
      <c r="BR63" s="21" t="str">
        <f t="shared" si="196"/>
        <v/>
      </c>
      <c r="BS63" s="21" t="str">
        <f t="shared" si="196"/>
        <v/>
      </c>
      <c r="BT63" s="21" t="str">
        <f t="shared" si="196"/>
        <v/>
      </c>
      <c r="BU63" s="21" t="str">
        <f t="shared" si="196"/>
        <v/>
      </c>
      <c r="BV63" s="21" t="str">
        <f t="shared" si="196"/>
        <v/>
      </c>
      <c r="BW63" s="21" t="str">
        <f t="shared" si="196"/>
        <v/>
      </c>
      <c r="BX63" s="21" t="str">
        <f t="shared" si="196"/>
        <v/>
      </c>
      <c r="BY63" s="21" t="str">
        <f t="shared" si="196"/>
        <v/>
      </c>
      <c r="BZ63" s="21" t="str">
        <f t="shared" si="196"/>
        <v/>
      </c>
      <c r="CA63" s="21" t="str">
        <f t="shared" ref="CA63:CJ63" si="197">IF(CA37="","",IF(CA37=$B37,5,""))</f>
        <v/>
      </c>
      <c r="CB63" s="21" t="str">
        <f t="shared" si="197"/>
        <v/>
      </c>
      <c r="CC63" s="21" t="str">
        <f t="shared" si="197"/>
        <v/>
      </c>
      <c r="CD63" s="21" t="str">
        <f t="shared" si="197"/>
        <v/>
      </c>
      <c r="CE63" s="21" t="str">
        <f t="shared" si="197"/>
        <v/>
      </c>
      <c r="CF63" s="21" t="str">
        <f t="shared" si="197"/>
        <v/>
      </c>
      <c r="CG63" s="21" t="str">
        <f t="shared" si="197"/>
        <v/>
      </c>
      <c r="CH63" s="21" t="str">
        <f t="shared" si="197"/>
        <v/>
      </c>
      <c r="CI63" s="21" t="str">
        <f t="shared" si="197"/>
        <v/>
      </c>
      <c r="CJ63" s="21" t="str">
        <f t="shared" si="197"/>
        <v/>
      </c>
      <c r="CK63" s="21" t="str">
        <f t="shared" ref="CK63:CT63" si="198">IF(CK37="","",IF(CK37=$B37,5,""))</f>
        <v/>
      </c>
      <c r="CL63" s="21" t="str">
        <f t="shared" si="198"/>
        <v/>
      </c>
      <c r="CM63" s="21" t="str">
        <f t="shared" si="198"/>
        <v/>
      </c>
      <c r="CN63" s="21" t="str">
        <f t="shared" si="198"/>
        <v/>
      </c>
      <c r="CO63" s="21" t="str">
        <f t="shared" si="198"/>
        <v/>
      </c>
      <c r="CP63" s="21" t="str">
        <f t="shared" si="198"/>
        <v/>
      </c>
      <c r="CQ63" s="21" t="str">
        <f t="shared" si="198"/>
        <v/>
      </c>
      <c r="CR63" s="21" t="str">
        <f t="shared" si="198"/>
        <v/>
      </c>
      <c r="CS63" s="21" t="str">
        <f t="shared" si="198"/>
        <v/>
      </c>
      <c r="CT63" s="21" t="str">
        <f t="shared" si="198"/>
        <v/>
      </c>
      <c r="CU63" s="21" t="str">
        <f t="shared" si="190"/>
        <v/>
      </c>
      <c r="CV63" s="21" t="str">
        <f t="shared" si="190"/>
        <v/>
      </c>
      <c r="CW63" s="21" t="str">
        <f t="shared" si="190"/>
        <v/>
      </c>
      <c r="CX63" s="21" t="str">
        <f t="shared" si="190"/>
        <v/>
      </c>
      <c r="CY63" s="21" t="str">
        <f t="shared" si="190"/>
        <v/>
      </c>
      <c r="CZ63" s="21" t="str">
        <f t="shared" si="190"/>
        <v/>
      </c>
      <c r="DA63" s="21" t="str">
        <f t="shared" si="190"/>
        <v/>
      </c>
      <c r="DB63" s="21" t="str">
        <f t="shared" si="190"/>
        <v/>
      </c>
      <c r="DC63" s="21" t="str">
        <f t="shared" si="190"/>
        <v/>
      </c>
      <c r="DD63" s="21" t="str">
        <f t="shared" si="190"/>
        <v/>
      </c>
      <c r="DE63" s="21" t="str">
        <f t="shared" si="190"/>
        <v/>
      </c>
      <c r="DF63" s="21" t="str">
        <f t="shared" si="190"/>
        <v/>
      </c>
      <c r="DG63" s="21" t="str">
        <f t="shared" si="190"/>
        <v/>
      </c>
      <c r="DH63" s="21" t="str">
        <f t="shared" si="190"/>
        <v/>
      </c>
      <c r="DI63" s="21" t="str">
        <f t="shared" si="190"/>
        <v/>
      </c>
      <c r="DJ63" s="21" t="str">
        <f t="shared" si="190"/>
        <v/>
      </c>
      <c r="DK63" s="21" t="str">
        <f t="shared" si="190"/>
        <v/>
      </c>
      <c r="DL63" s="21" t="str">
        <f t="shared" si="190"/>
        <v/>
      </c>
      <c r="DM63" s="21" t="str">
        <f t="shared" si="190"/>
        <v/>
      </c>
      <c r="DN63" s="21" t="str">
        <f t="shared" si="190"/>
        <v/>
      </c>
      <c r="DO63" s="21" t="str">
        <f t="shared" si="190"/>
        <v/>
      </c>
      <c r="DP63" s="21" t="str">
        <f t="shared" si="190"/>
        <v/>
      </c>
      <c r="DQ63" s="21" t="str">
        <f t="shared" si="190"/>
        <v/>
      </c>
      <c r="DR63" s="21" t="str">
        <f t="shared" si="190"/>
        <v/>
      </c>
    </row>
    <row r="64" spans="1:122" x14ac:dyDescent="0.2">
      <c r="A64" s="19" t="s">
        <v>27</v>
      </c>
      <c r="B64" s="20" t="str">
        <f t="shared" si="27"/>
        <v>D</v>
      </c>
      <c r="C64" s="21" t="str">
        <f t="shared" ref="C64:DR64" si="199">IF(C38="","",IF(C38=$B38,5,""))</f>
        <v/>
      </c>
      <c r="D64" s="21" t="str">
        <f t="shared" si="199"/>
        <v/>
      </c>
      <c r="E64" s="21" t="str">
        <f t="shared" si="199"/>
        <v/>
      </c>
      <c r="F64" s="21" t="str">
        <f t="shared" si="199"/>
        <v/>
      </c>
      <c r="G64" s="21" t="str">
        <f t="shared" si="199"/>
        <v/>
      </c>
      <c r="H64" s="21" t="str">
        <f t="shared" si="199"/>
        <v/>
      </c>
      <c r="I64" s="21" t="str">
        <f t="shared" si="199"/>
        <v/>
      </c>
      <c r="J64" s="21" t="str">
        <f t="shared" si="199"/>
        <v/>
      </c>
      <c r="K64" s="21" t="str">
        <f t="shared" si="199"/>
        <v/>
      </c>
      <c r="L64" s="21" t="str">
        <f t="shared" si="199"/>
        <v/>
      </c>
      <c r="M64" s="21" t="str">
        <f t="shared" si="199"/>
        <v/>
      </c>
      <c r="N64" s="21" t="str">
        <f t="shared" si="199"/>
        <v/>
      </c>
      <c r="O64" s="21" t="str">
        <f t="shared" si="199"/>
        <v/>
      </c>
      <c r="P64" s="21" t="str">
        <f t="shared" si="199"/>
        <v/>
      </c>
      <c r="Q64" s="21" t="str">
        <f t="shared" si="199"/>
        <v/>
      </c>
      <c r="R64" s="21" t="str">
        <f t="shared" si="199"/>
        <v/>
      </c>
      <c r="S64" s="21" t="str">
        <f t="shared" ref="S64:AB64" si="200">IF(S38="","",IF(S38=$B38,5,""))</f>
        <v/>
      </c>
      <c r="T64" s="21" t="str">
        <f t="shared" si="200"/>
        <v/>
      </c>
      <c r="U64" s="21" t="str">
        <f t="shared" si="200"/>
        <v/>
      </c>
      <c r="V64" s="21" t="str">
        <f t="shared" si="200"/>
        <v/>
      </c>
      <c r="W64" s="21" t="str">
        <f t="shared" si="200"/>
        <v/>
      </c>
      <c r="X64" s="21" t="str">
        <f t="shared" si="200"/>
        <v/>
      </c>
      <c r="Y64" s="21" t="str">
        <f t="shared" si="200"/>
        <v/>
      </c>
      <c r="Z64" s="21" t="str">
        <f t="shared" si="200"/>
        <v/>
      </c>
      <c r="AA64" s="21" t="str">
        <f t="shared" si="200"/>
        <v/>
      </c>
      <c r="AB64" s="21" t="str">
        <f t="shared" si="200"/>
        <v/>
      </c>
      <c r="AC64" s="21" t="str">
        <f t="shared" ref="AC64:AL64" si="201">IF(AC38="","",IF(AC38=$B38,5,""))</f>
        <v/>
      </c>
      <c r="AD64" s="21" t="str">
        <f t="shared" si="201"/>
        <v/>
      </c>
      <c r="AE64" s="21" t="str">
        <f t="shared" si="201"/>
        <v/>
      </c>
      <c r="AF64" s="21" t="str">
        <f t="shared" si="201"/>
        <v/>
      </c>
      <c r="AG64" s="21" t="str">
        <f t="shared" si="201"/>
        <v/>
      </c>
      <c r="AH64" s="21" t="str">
        <f t="shared" si="201"/>
        <v/>
      </c>
      <c r="AI64" s="21" t="str">
        <f t="shared" si="201"/>
        <v/>
      </c>
      <c r="AJ64" s="21" t="str">
        <f t="shared" si="201"/>
        <v/>
      </c>
      <c r="AK64" s="21" t="str">
        <f t="shared" si="201"/>
        <v/>
      </c>
      <c r="AL64" s="21" t="str">
        <f t="shared" si="201"/>
        <v/>
      </c>
      <c r="AM64" s="21" t="str">
        <f t="shared" ref="AM64:AV64" si="202">IF(AM38="","",IF(AM38=$B38,5,""))</f>
        <v/>
      </c>
      <c r="AN64" s="21" t="str">
        <f t="shared" si="202"/>
        <v/>
      </c>
      <c r="AO64" s="21" t="str">
        <f t="shared" si="202"/>
        <v/>
      </c>
      <c r="AP64" s="21" t="str">
        <f t="shared" si="202"/>
        <v/>
      </c>
      <c r="AQ64" s="21" t="str">
        <f t="shared" si="202"/>
        <v/>
      </c>
      <c r="AR64" s="21" t="str">
        <f t="shared" si="202"/>
        <v/>
      </c>
      <c r="AS64" s="21" t="str">
        <f t="shared" si="202"/>
        <v/>
      </c>
      <c r="AT64" s="21" t="str">
        <f t="shared" si="202"/>
        <v/>
      </c>
      <c r="AU64" s="21" t="str">
        <f t="shared" si="202"/>
        <v/>
      </c>
      <c r="AV64" s="21" t="str">
        <f t="shared" si="202"/>
        <v/>
      </c>
      <c r="AW64" s="21" t="str">
        <f t="shared" ref="AW64:BF64" si="203">IF(AW38="","",IF(AW38=$B38,5,""))</f>
        <v/>
      </c>
      <c r="AX64" s="21" t="str">
        <f t="shared" si="203"/>
        <v/>
      </c>
      <c r="AY64" s="21" t="str">
        <f t="shared" si="203"/>
        <v/>
      </c>
      <c r="AZ64" s="21" t="str">
        <f t="shared" si="203"/>
        <v/>
      </c>
      <c r="BA64" s="21" t="str">
        <f t="shared" si="203"/>
        <v/>
      </c>
      <c r="BB64" s="21" t="str">
        <f t="shared" si="203"/>
        <v/>
      </c>
      <c r="BC64" s="21" t="str">
        <f t="shared" si="203"/>
        <v/>
      </c>
      <c r="BD64" s="21" t="str">
        <f t="shared" si="203"/>
        <v/>
      </c>
      <c r="BE64" s="21" t="str">
        <f t="shared" si="203"/>
        <v/>
      </c>
      <c r="BF64" s="21" t="str">
        <f t="shared" si="203"/>
        <v/>
      </c>
      <c r="BG64" s="21" t="str">
        <f t="shared" ref="BG64:BP64" si="204">IF(BG38="","",IF(BG38=$B38,5,""))</f>
        <v/>
      </c>
      <c r="BH64" s="21" t="str">
        <f t="shared" si="204"/>
        <v/>
      </c>
      <c r="BI64" s="21" t="str">
        <f t="shared" si="204"/>
        <v/>
      </c>
      <c r="BJ64" s="21" t="str">
        <f t="shared" si="204"/>
        <v/>
      </c>
      <c r="BK64" s="21" t="str">
        <f t="shared" si="204"/>
        <v/>
      </c>
      <c r="BL64" s="21" t="str">
        <f t="shared" si="204"/>
        <v/>
      </c>
      <c r="BM64" s="21" t="str">
        <f t="shared" si="204"/>
        <v/>
      </c>
      <c r="BN64" s="21" t="str">
        <f t="shared" si="204"/>
        <v/>
      </c>
      <c r="BO64" s="21" t="str">
        <f t="shared" si="204"/>
        <v/>
      </c>
      <c r="BP64" s="21" t="str">
        <f t="shared" si="204"/>
        <v/>
      </c>
      <c r="BQ64" s="21" t="str">
        <f t="shared" ref="BQ64:BZ64" si="205">IF(BQ38="","",IF(BQ38=$B38,5,""))</f>
        <v/>
      </c>
      <c r="BR64" s="21" t="str">
        <f t="shared" si="205"/>
        <v/>
      </c>
      <c r="BS64" s="21" t="str">
        <f t="shared" si="205"/>
        <v/>
      </c>
      <c r="BT64" s="21" t="str">
        <f t="shared" si="205"/>
        <v/>
      </c>
      <c r="BU64" s="21" t="str">
        <f t="shared" si="205"/>
        <v/>
      </c>
      <c r="BV64" s="21" t="str">
        <f t="shared" si="205"/>
        <v/>
      </c>
      <c r="BW64" s="21" t="str">
        <f t="shared" si="205"/>
        <v/>
      </c>
      <c r="BX64" s="21" t="str">
        <f t="shared" si="205"/>
        <v/>
      </c>
      <c r="BY64" s="21" t="str">
        <f t="shared" si="205"/>
        <v/>
      </c>
      <c r="BZ64" s="21" t="str">
        <f t="shared" si="205"/>
        <v/>
      </c>
      <c r="CA64" s="21" t="str">
        <f t="shared" ref="CA64:CJ64" si="206">IF(CA38="","",IF(CA38=$B38,5,""))</f>
        <v/>
      </c>
      <c r="CB64" s="21" t="str">
        <f t="shared" si="206"/>
        <v/>
      </c>
      <c r="CC64" s="21" t="str">
        <f t="shared" si="206"/>
        <v/>
      </c>
      <c r="CD64" s="21" t="str">
        <f t="shared" si="206"/>
        <v/>
      </c>
      <c r="CE64" s="21" t="str">
        <f t="shared" si="206"/>
        <v/>
      </c>
      <c r="CF64" s="21" t="str">
        <f t="shared" si="206"/>
        <v/>
      </c>
      <c r="CG64" s="21" t="str">
        <f t="shared" si="206"/>
        <v/>
      </c>
      <c r="CH64" s="21" t="str">
        <f t="shared" si="206"/>
        <v/>
      </c>
      <c r="CI64" s="21" t="str">
        <f t="shared" si="206"/>
        <v/>
      </c>
      <c r="CJ64" s="21" t="str">
        <f t="shared" si="206"/>
        <v/>
      </c>
      <c r="CK64" s="21" t="str">
        <f t="shared" ref="CK64:CT64" si="207">IF(CK38="","",IF(CK38=$B38,5,""))</f>
        <v/>
      </c>
      <c r="CL64" s="21" t="str">
        <f t="shared" si="207"/>
        <v/>
      </c>
      <c r="CM64" s="21" t="str">
        <f t="shared" si="207"/>
        <v/>
      </c>
      <c r="CN64" s="21" t="str">
        <f t="shared" si="207"/>
        <v/>
      </c>
      <c r="CO64" s="21" t="str">
        <f t="shared" si="207"/>
        <v/>
      </c>
      <c r="CP64" s="21" t="str">
        <f t="shared" si="207"/>
        <v/>
      </c>
      <c r="CQ64" s="21" t="str">
        <f t="shared" si="207"/>
        <v/>
      </c>
      <c r="CR64" s="21" t="str">
        <f t="shared" si="207"/>
        <v/>
      </c>
      <c r="CS64" s="21" t="str">
        <f t="shared" si="207"/>
        <v/>
      </c>
      <c r="CT64" s="21" t="str">
        <f t="shared" si="207"/>
        <v/>
      </c>
      <c r="CU64" s="21" t="str">
        <f t="shared" si="199"/>
        <v/>
      </c>
      <c r="CV64" s="21" t="str">
        <f t="shared" si="199"/>
        <v/>
      </c>
      <c r="CW64" s="21" t="str">
        <f t="shared" si="199"/>
        <v/>
      </c>
      <c r="CX64" s="21" t="str">
        <f t="shared" si="199"/>
        <v/>
      </c>
      <c r="CY64" s="21" t="str">
        <f t="shared" si="199"/>
        <v/>
      </c>
      <c r="CZ64" s="21" t="str">
        <f t="shared" si="199"/>
        <v/>
      </c>
      <c r="DA64" s="21" t="str">
        <f t="shared" si="199"/>
        <v/>
      </c>
      <c r="DB64" s="21" t="str">
        <f t="shared" si="199"/>
        <v/>
      </c>
      <c r="DC64" s="21" t="str">
        <f t="shared" si="199"/>
        <v/>
      </c>
      <c r="DD64" s="21" t="str">
        <f t="shared" si="199"/>
        <v/>
      </c>
      <c r="DE64" s="21" t="str">
        <f t="shared" si="199"/>
        <v/>
      </c>
      <c r="DF64" s="21" t="str">
        <f t="shared" si="199"/>
        <v/>
      </c>
      <c r="DG64" s="21" t="str">
        <f t="shared" si="199"/>
        <v/>
      </c>
      <c r="DH64" s="21" t="str">
        <f t="shared" si="199"/>
        <v/>
      </c>
      <c r="DI64" s="21" t="str">
        <f t="shared" si="199"/>
        <v/>
      </c>
      <c r="DJ64" s="21" t="str">
        <f t="shared" si="199"/>
        <v/>
      </c>
      <c r="DK64" s="21" t="str">
        <f t="shared" si="199"/>
        <v/>
      </c>
      <c r="DL64" s="21" t="str">
        <f t="shared" si="199"/>
        <v/>
      </c>
      <c r="DM64" s="21" t="str">
        <f t="shared" si="199"/>
        <v/>
      </c>
      <c r="DN64" s="21" t="str">
        <f t="shared" si="199"/>
        <v/>
      </c>
      <c r="DO64" s="21" t="str">
        <f t="shared" si="199"/>
        <v/>
      </c>
      <c r="DP64" s="21" t="str">
        <f t="shared" si="199"/>
        <v/>
      </c>
      <c r="DQ64" s="21" t="str">
        <f t="shared" si="199"/>
        <v/>
      </c>
      <c r="DR64" s="21" t="str">
        <f t="shared" si="199"/>
        <v/>
      </c>
    </row>
    <row r="65" spans="1:122" x14ac:dyDescent="0.2">
      <c r="A65" s="19" t="s">
        <v>28</v>
      </c>
      <c r="B65" s="20" t="str">
        <f t="shared" si="27"/>
        <v>C</v>
      </c>
      <c r="C65" s="21" t="str">
        <f t="shared" ref="C65:DR65" si="208">IF(C39="","",IF(C39=$B39,5,""))</f>
        <v/>
      </c>
      <c r="D65" s="21" t="str">
        <f t="shared" si="208"/>
        <v/>
      </c>
      <c r="E65" s="21" t="str">
        <f t="shared" si="208"/>
        <v/>
      </c>
      <c r="F65" s="21" t="str">
        <f t="shared" si="208"/>
        <v/>
      </c>
      <c r="G65" s="21" t="str">
        <f t="shared" si="208"/>
        <v/>
      </c>
      <c r="H65" s="21" t="str">
        <f t="shared" si="208"/>
        <v/>
      </c>
      <c r="I65" s="21" t="str">
        <f t="shared" si="208"/>
        <v/>
      </c>
      <c r="J65" s="21" t="str">
        <f t="shared" si="208"/>
        <v/>
      </c>
      <c r="K65" s="21" t="str">
        <f t="shared" si="208"/>
        <v/>
      </c>
      <c r="L65" s="21" t="str">
        <f t="shared" si="208"/>
        <v/>
      </c>
      <c r="M65" s="21" t="str">
        <f t="shared" si="208"/>
        <v/>
      </c>
      <c r="N65" s="21" t="str">
        <f t="shared" si="208"/>
        <v/>
      </c>
      <c r="O65" s="21" t="str">
        <f t="shared" si="208"/>
        <v/>
      </c>
      <c r="P65" s="21" t="str">
        <f t="shared" si="208"/>
        <v/>
      </c>
      <c r="Q65" s="21" t="str">
        <f t="shared" si="208"/>
        <v/>
      </c>
      <c r="R65" s="21" t="str">
        <f t="shared" si="208"/>
        <v/>
      </c>
      <c r="S65" s="21" t="str">
        <f t="shared" ref="S65:AB65" si="209">IF(S39="","",IF(S39=$B39,5,""))</f>
        <v/>
      </c>
      <c r="T65" s="21" t="str">
        <f t="shared" si="209"/>
        <v/>
      </c>
      <c r="U65" s="21" t="str">
        <f t="shared" si="209"/>
        <v/>
      </c>
      <c r="V65" s="21" t="str">
        <f t="shared" si="209"/>
        <v/>
      </c>
      <c r="W65" s="21" t="str">
        <f t="shared" si="209"/>
        <v/>
      </c>
      <c r="X65" s="21" t="str">
        <f t="shared" si="209"/>
        <v/>
      </c>
      <c r="Y65" s="21" t="str">
        <f t="shared" si="209"/>
        <v/>
      </c>
      <c r="Z65" s="21" t="str">
        <f t="shared" si="209"/>
        <v/>
      </c>
      <c r="AA65" s="21" t="str">
        <f t="shared" si="209"/>
        <v/>
      </c>
      <c r="AB65" s="21" t="str">
        <f t="shared" si="209"/>
        <v/>
      </c>
      <c r="AC65" s="21" t="str">
        <f t="shared" ref="AC65:AL65" si="210">IF(AC39="","",IF(AC39=$B39,5,""))</f>
        <v/>
      </c>
      <c r="AD65" s="21" t="str">
        <f t="shared" si="210"/>
        <v/>
      </c>
      <c r="AE65" s="21" t="str">
        <f t="shared" si="210"/>
        <v/>
      </c>
      <c r="AF65" s="21" t="str">
        <f t="shared" si="210"/>
        <v/>
      </c>
      <c r="AG65" s="21" t="str">
        <f t="shared" si="210"/>
        <v/>
      </c>
      <c r="AH65" s="21" t="str">
        <f t="shared" si="210"/>
        <v/>
      </c>
      <c r="AI65" s="21" t="str">
        <f t="shared" si="210"/>
        <v/>
      </c>
      <c r="AJ65" s="21" t="str">
        <f t="shared" si="210"/>
        <v/>
      </c>
      <c r="AK65" s="21" t="str">
        <f t="shared" si="210"/>
        <v/>
      </c>
      <c r="AL65" s="21" t="str">
        <f t="shared" si="210"/>
        <v/>
      </c>
      <c r="AM65" s="21" t="str">
        <f t="shared" ref="AM65:AV65" si="211">IF(AM39="","",IF(AM39=$B39,5,""))</f>
        <v/>
      </c>
      <c r="AN65" s="21" t="str">
        <f t="shared" si="211"/>
        <v/>
      </c>
      <c r="AO65" s="21" t="str">
        <f t="shared" si="211"/>
        <v/>
      </c>
      <c r="AP65" s="21" t="str">
        <f t="shared" si="211"/>
        <v/>
      </c>
      <c r="AQ65" s="21" t="str">
        <f t="shared" si="211"/>
        <v/>
      </c>
      <c r="AR65" s="21" t="str">
        <f t="shared" si="211"/>
        <v/>
      </c>
      <c r="AS65" s="21" t="str">
        <f t="shared" si="211"/>
        <v/>
      </c>
      <c r="AT65" s="21" t="str">
        <f t="shared" si="211"/>
        <v/>
      </c>
      <c r="AU65" s="21" t="str">
        <f t="shared" si="211"/>
        <v/>
      </c>
      <c r="AV65" s="21" t="str">
        <f t="shared" si="211"/>
        <v/>
      </c>
      <c r="AW65" s="21" t="str">
        <f t="shared" ref="AW65:BF65" si="212">IF(AW39="","",IF(AW39=$B39,5,""))</f>
        <v/>
      </c>
      <c r="AX65" s="21" t="str">
        <f t="shared" si="212"/>
        <v/>
      </c>
      <c r="AY65" s="21" t="str">
        <f t="shared" si="212"/>
        <v/>
      </c>
      <c r="AZ65" s="21" t="str">
        <f t="shared" si="212"/>
        <v/>
      </c>
      <c r="BA65" s="21" t="str">
        <f t="shared" si="212"/>
        <v/>
      </c>
      <c r="BB65" s="21" t="str">
        <f t="shared" si="212"/>
        <v/>
      </c>
      <c r="BC65" s="21" t="str">
        <f t="shared" si="212"/>
        <v/>
      </c>
      <c r="BD65" s="21" t="str">
        <f t="shared" si="212"/>
        <v/>
      </c>
      <c r="BE65" s="21" t="str">
        <f t="shared" si="212"/>
        <v/>
      </c>
      <c r="BF65" s="21" t="str">
        <f t="shared" si="212"/>
        <v/>
      </c>
      <c r="BG65" s="21" t="str">
        <f t="shared" ref="BG65:BP65" si="213">IF(BG39="","",IF(BG39=$B39,5,""))</f>
        <v/>
      </c>
      <c r="BH65" s="21" t="str">
        <f t="shared" si="213"/>
        <v/>
      </c>
      <c r="BI65" s="21" t="str">
        <f t="shared" si="213"/>
        <v/>
      </c>
      <c r="BJ65" s="21" t="str">
        <f t="shared" si="213"/>
        <v/>
      </c>
      <c r="BK65" s="21" t="str">
        <f t="shared" si="213"/>
        <v/>
      </c>
      <c r="BL65" s="21" t="str">
        <f t="shared" si="213"/>
        <v/>
      </c>
      <c r="BM65" s="21" t="str">
        <f t="shared" si="213"/>
        <v/>
      </c>
      <c r="BN65" s="21" t="str">
        <f t="shared" si="213"/>
        <v/>
      </c>
      <c r="BO65" s="21" t="str">
        <f t="shared" si="213"/>
        <v/>
      </c>
      <c r="BP65" s="21" t="str">
        <f t="shared" si="213"/>
        <v/>
      </c>
      <c r="BQ65" s="21" t="str">
        <f t="shared" ref="BQ65:BZ65" si="214">IF(BQ39="","",IF(BQ39=$B39,5,""))</f>
        <v/>
      </c>
      <c r="BR65" s="21" t="str">
        <f t="shared" si="214"/>
        <v/>
      </c>
      <c r="BS65" s="21" t="str">
        <f t="shared" si="214"/>
        <v/>
      </c>
      <c r="BT65" s="21" t="str">
        <f t="shared" si="214"/>
        <v/>
      </c>
      <c r="BU65" s="21" t="str">
        <f t="shared" si="214"/>
        <v/>
      </c>
      <c r="BV65" s="21" t="str">
        <f t="shared" si="214"/>
        <v/>
      </c>
      <c r="BW65" s="21" t="str">
        <f t="shared" si="214"/>
        <v/>
      </c>
      <c r="BX65" s="21" t="str">
        <f t="shared" si="214"/>
        <v/>
      </c>
      <c r="BY65" s="21" t="str">
        <f t="shared" si="214"/>
        <v/>
      </c>
      <c r="BZ65" s="21" t="str">
        <f t="shared" si="214"/>
        <v/>
      </c>
      <c r="CA65" s="21" t="str">
        <f t="shared" ref="CA65:CJ65" si="215">IF(CA39="","",IF(CA39=$B39,5,""))</f>
        <v/>
      </c>
      <c r="CB65" s="21" t="str">
        <f t="shared" si="215"/>
        <v/>
      </c>
      <c r="CC65" s="21" t="str">
        <f t="shared" si="215"/>
        <v/>
      </c>
      <c r="CD65" s="21" t="str">
        <f t="shared" si="215"/>
        <v/>
      </c>
      <c r="CE65" s="21" t="str">
        <f t="shared" si="215"/>
        <v/>
      </c>
      <c r="CF65" s="21" t="str">
        <f t="shared" si="215"/>
        <v/>
      </c>
      <c r="CG65" s="21" t="str">
        <f t="shared" si="215"/>
        <v/>
      </c>
      <c r="CH65" s="21" t="str">
        <f t="shared" si="215"/>
        <v/>
      </c>
      <c r="CI65" s="21" t="str">
        <f t="shared" si="215"/>
        <v/>
      </c>
      <c r="CJ65" s="21" t="str">
        <f t="shared" si="215"/>
        <v/>
      </c>
      <c r="CK65" s="21" t="str">
        <f t="shared" ref="CK65:CT65" si="216">IF(CK39="","",IF(CK39=$B39,5,""))</f>
        <v/>
      </c>
      <c r="CL65" s="21" t="str">
        <f t="shared" si="216"/>
        <v/>
      </c>
      <c r="CM65" s="21" t="str">
        <f t="shared" si="216"/>
        <v/>
      </c>
      <c r="CN65" s="21" t="str">
        <f t="shared" si="216"/>
        <v/>
      </c>
      <c r="CO65" s="21" t="str">
        <f t="shared" si="216"/>
        <v/>
      </c>
      <c r="CP65" s="21" t="str">
        <f t="shared" si="216"/>
        <v/>
      </c>
      <c r="CQ65" s="21" t="str">
        <f t="shared" si="216"/>
        <v/>
      </c>
      <c r="CR65" s="21" t="str">
        <f t="shared" si="216"/>
        <v/>
      </c>
      <c r="CS65" s="21" t="str">
        <f t="shared" si="216"/>
        <v/>
      </c>
      <c r="CT65" s="21" t="str">
        <f t="shared" si="216"/>
        <v/>
      </c>
      <c r="CU65" s="21" t="str">
        <f t="shared" si="208"/>
        <v/>
      </c>
      <c r="CV65" s="21" t="str">
        <f t="shared" si="208"/>
        <v/>
      </c>
      <c r="CW65" s="21" t="str">
        <f t="shared" si="208"/>
        <v/>
      </c>
      <c r="CX65" s="21" t="str">
        <f t="shared" si="208"/>
        <v/>
      </c>
      <c r="CY65" s="21" t="str">
        <f t="shared" si="208"/>
        <v/>
      </c>
      <c r="CZ65" s="21" t="str">
        <f t="shared" si="208"/>
        <v/>
      </c>
      <c r="DA65" s="21" t="str">
        <f t="shared" si="208"/>
        <v/>
      </c>
      <c r="DB65" s="21" t="str">
        <f t="shared" si="208"/>
        <v/>
      </c>
      <c r="DC65" s="21" t="str">
        <f t="shared" si="208"/>
        <v/>
      </c>
      <c r="DD65" s="21" t="str">
        <f t="shared" si="208"/>
        <v/>
      </c>
      <c r="DE65" s="21" t="str">
        <f t="shared" si="208"/>
        <v/>
      </c>
      <c r="DF65" s="21" t="str">
        <f t="shared" si="208"/>
        <v/>
      </c>
      <c r="DG65" s="21" t="str">
        <f t="shared" si="208"/>
        <v/>
      </c>
      <c r="DH65" s="21" t="str">
        <f t="shared" si="208"/>
        <v/>
      </c>
      <c r="DI65" s="21" t="str">
        <f t="shared" si="208"/>
        <v/>
      </c>
      <c r="DJ65" s="21" t="str">
        <f t="shared" si="208"/>
        <v/>
      </c>
      <c r="DK65" s="21" t="str">
        <f t="shared" si="208"/>
        <v/>
      </c>
      <c r="DL65" s="21" t="str">
        <f t="shared" si="208"/>
        <v/>
      </c>
      <c r="DM65" s="21" t="str">
        <f t="shared" si="208"/>
        <v/>
      </c>
      <c r="DN65" s="21" t="str">
        <f t="shared" si="208"/>
        <v/>
      </c>
      <c r="DO65" s="21" t="str">
        <f t="shared" si="208"/>
        <v/>
      </c>
      <c r="DP65" s="21" t="str">
        <f t="shared" si="208"/>
        <v/>
      </c>
      <c r="DQ65" s="21" t="str">
        <f t="shared" si="208"/>
        <v/>
      </c>
      <c r="DR65" s="21" t="str">
        <f t="shared" si="208"/>
        <v/>
      </c>
    </row>
    <row r="66" spans="1:122" x14ac:dyDescent="0.2">
      <c r="A66" s="19" t="s">
        <v>29</v>
      </c>
      <c r="B66" s="20" t="str">
        <f t="shared" si="27"/>
        <v>B</v>
      </c>
      <c r="C66" s="21" t="str">
        <f t="shared" ref="C66:DR66" si="217">IF(C40="","",IF(C40=$B40,5,""))</f>
        <v/>
      </c>
      <c r="D66" s="21" t="str">
        <f t="shared" si="217"/>
        <v/>
      </c>
      <c r="E66" s="21" t="str">
        <f t="shared" si="217"/>
        <v/>
      </c>
      <c r="F66" s="21" t="str">
        <f t="shared" si="217"/>
        <v/>
      </c>
      <c r="G66" s="21" t="str">
        <f t="shared" si="217"/>
        <v/>
      </c>
      <c r="H66" s="21" t="str">
        <f t="shared" si="217"/>
        <v/>
      </c>
      <c r="I66" s="21" t="str">
        <f t="shared" si="217"/>
        <v/>
      </c>
      <c r="J66" s="21" t="str">
        <f t="shared" si="217"/>
        <v/>
      </c>
      <c r="K66" s="21" t="str">
        <f t="shared" si="217"/>
        <v/>
      </c>
      <c r="L66" s="21" t="str">
        <f t="shared" si="217"/>
        <v/>
      </c>
      <c r="M66" s="21" t="str">
        <f t="shared" si="217"/>
        <v/>
      </c>
      <c r="N66" s="21" t="str">
        <f t="shared" si="217"/>
        <v/>
      </c>
      <c r="O66" s="21" t="str">
        <f t="shared" si="217"/>
        <v/>
      </c>
      <c r="P66" s="21" t="str">
        <f t="shared" si="217"/>
        <v/>
      </c>
      <c r="Q66" s="21" t="str">
        <f t="shared" si="217"/>
        <v/>
      </c>
      <c r="R66" s="21" t="str">
        <f t="shared" si="217"/>
        <v/>
      </c>
      <c r="S66" s="21" t="str">
        <f t="shared" ref="S66:AB66" si="218">IF(S40="","",IF(S40=$B40,5,""))</f>
        <v/>
      </c>
      <c r="T66" s="21" t="str">
        <f t="shared" si="218"/>
        <v/>
      </c>
      <c r="U66" s="21" t="str">
        <f t="shared" si="218"/>
        <v/>
      </c>
      <c r="V66" s="21" t="str">
        <f t="shared" si="218"/>
        <v/>
      </c>
      <c r="W66" s="21" t="str">
        <f t="shared" si="218"/>
        <v/>
      </c>
      <c r="X66" s="21" t="str">
        <f t="shared" si="218"/>
        <v/>
      </c>
      <c r="Y66" s="21" t="str">
        <f t="shared" si="218"/>
        <v/>
      </c>
      <c r="Z66" s="21" t="str">
        <f t="shared" si="218"/>
        <v/>
      </c>
      <c r="AA66" s="21" t="str">
        <f t="shared" si="218"/>
        <v/>
      </c>
      <c r="AB66" s="21" t="str">
        <f t="shared" si="218"/>
        <v/>
      </c>
      <c r="AC66" s="21" t="str">
        <f t="shared" ref="AC66:AL66" si="219">IF(AC40="","",IF(AC40=$B40,5,""))</f>
        <v/>
      </c>
      <c r="AD66" s="21" t="str">
        <f t="shared" si="219"/>
        <v/>
      </c>
      <c r="AE66" s="21" t="str">
        <f t="shared" si="219"/>
        <v/>
      </c>
      <c r="AF66" s="21" t="str">
        <f t="shared" si="219"/>
        <v/>
      </c>
      <c r="AG66" s="21" t="str">
        <f t="shared" si="219"/>
        <v/>
      </c>
      <c r="AH66" s="21" t="str">
        <f t="shared" si="219"/>
        <v/>
      </c>
      <c r="AI66" s="21" t="str">
        <f t="shared" si="219"/>
        <v/>
      </c>
      <c r="AJ66" s="21" t="str">
        <f t="shared" si="219"/>
        <v/>
      </c>
      <c r="AK66" s="21" t="str">
        <f t="shared" si="219"/>
        <v/>
      </c>
      <c r="AL66" s="21" t="str">
        <f t="shared" si="219"/>
        <v/>
      </c>
      <c r="AM66" s="21" t="str">
        <f t="shared" ref="AM66:AV66" si="220">IF(AM40="","",IF(AM40=$B40,5,""))</f>
        <v/>
      </c>
      <c r="AN66" s="21" t="str">
        <f t="shared" si="220"/>
        <v/>
      </c>
      <c r="AO66" s="21" t="str">
        <f t="shared" si="220"/>
        <v/>
      </c>
      <c r="AP66" s="21" t="str">
        <f t="shared" si="220"/>
        <v/>
      </c>
      <c r="AQ66" s="21" t="str">
        <f t="shared" si="220"/>
        <v/>
      </c>
      <c r="AR66" s="21" t="str">
        <f t="shared" si="220"/>
        <v/>
      </c>
      <c r="AS66" s="21" t="str">
        <f t="shared" si="220"/>
        <v/>
      </c>
      <c r="AT66" s="21" t="str">
        <f t="shared" si="220"/>
        <v/>
      </c>
      <c r="AU66" s="21" t="str">
        <f t="shared" si="220"/>
        <v/>
      </c>
      <c r="AV66" s="21" t="str">
        <f t="shared" si="220"/>
        <v/>
      </c>
      <c r="AW66" s="21" t="str">
        <f t="shared" ref="AW66:BF66" si="221">IF(AW40="","",IF(AW40=$B40,5,""))</f>
        <v/>
      </c>
      <c r="AX66" s="21" t="str">
        <f t="shared" si="221"/>
        <v/>
      </c>
      <c r="AY66" s="21" t="str">
        <f t="shared" si="221"/>
        <v/>
      </c>
      <c r="AZ66" s="21" t="str">
        <f t="shared" si="221"/>
        <v/>
      </c>
      <c r="BA66" s="21" t="str">
        <f t="shared" si="221"/>
        <v/>
      </c>
      <c r="BB66" s="21" t="str">
        <f t="shared" si="221"/>
        <v/>
      </c>
      <c r="BC66" s="21" t="str">
        <f t="shared" si="221"/>
        <v/>
      </c>
      <c r="BD66" s="21" t="str">
        <f t="shared" si="221"/>
        <v/>
      </c>
      <c r="BE66" s="21" t="str">
        <f t="shared" si="221"/>
        <v/>
      </c>
      <c r="BF66" s="21" t="str">
        <f t="shared" si="221"/>
        <v/>
      </c>
      <c r="BG66" s="21" t="str">
        <f t="shared" ref="BG66:BP66" si="222">IF(BG40="","",IF(BG40=$B40,5,""))</f>
        <v/>
      </c>
      <c r="BH66" s="21" t="str">
        <f t="shared" si="222"/>
        <v/>
      </c>
      <c r="BI66" s="21" t="str">
        <f t="shared" si="222"/>
        <v/>
      </c>
      <c r="BJ66" s="21" t="str">
        <f t="shared" si="222"/>
        <v/>
      </c>
      <c r="BK66" s="21" t="str">
        <f t="shared" si="222"/>
        <v/>
      </c>
      <c r="BL66" s="21" t="str">
        <f t="shared" si="222"/>
        <v/>
      </c>
      <c r="BM66" s="21" t="str">
        <f t="shared" si="222"/>
        <v/>
      </c>
      <c r="BN66" s="21" t="str">
        <f t="shared" si="222"/>
        <v/>
      </c>
      <c r="BO66" s="21" t="str">
        <f t="shared" si="222"/>
        <v/>
      </c>
      <c r="BP66" s="21" t="str">
        <f t="shared" si="222"/>
        <v/>
      </c>
      <c r="BQ66" s="21" t="str">
        <f t="shared" ref="BQ66:BZ66" si="223">IF(BQ40="","",IF(BQ40=$B40,5,""))</f>
        <v/>
      </c>
      <c r="BR66" s="21" t="str">
        <f t="shared" si="223"/>
        <v/>
      </c>
      <c r="BS66" s="21" t="str">
        <f t="shared" si="223"/>
        <v/>
      </c>
      <c r="BT66" s="21" t="str">
        <f t="shared" si="223"/>
        <v/>
      </c>
      <c r="BU66" s="21" t="str">
        <f t="shared" si="223"/>
        <v/>
      </c>
      <c r="BV66" s="21" t="str">
        <f t="shared" si="223"/>
        <v/>
      </c>
      <c r="BW66" s="21" t="str">
        <f t="shared" si="223"/>
        <v/>
      </c>
      <c r="BX66" s="21" t="str">
        <f t="shared" si="223"/>
        <v/>
      </c>
      <c r="BY66" s="21" t="str">
        <f t="shared" si="223"/>
        <v/>
      </c>
      <c r="BZ66" s="21" t="str">
        <f t="shared" si="223"/>
        <v/>
      </c>
      <c r="CA66" s="21" t="str">
        <f t="shared" ref="CA66:CJ66" si="224">IF(CA40="","",IF(CA40=$B40,5,""))</f>
        <v/>
      </c>
      <c r="CB66" s="21" t="str">
        <f t="shared" si="224"/>
        <v/>
      </c>
      <c r="CC66" s="21" t="str">
        <f t="shared" si="224"/>
        <v/>
      </c>
      <c r="CD66" s="21" t="str">
        <f t="shared" si="224"/>
        <v/>
      </c>
      <c r="CE66" s="21" t="str">
        <f t="shared" si="224"/>
        <v/>
      </c>
      <c r="CF66" s="21" t="str">
        <f t="shared" si="224"/>
        <v/>
      </c>
      <c r="CG66" s="21" t="str">
        <f t="shared" si="224"/>
        <v/>
      </c>
      <c r="CH66" s="21" t="str">
        <f t="shared" si="224"/>
        <v/>
      </c>
      <c r="CI66" s="21" t="str">
        <f t="shared" si="224"/>
        <v/>
      </c>
      <c r="CJ66" s="21" t="str">
        <f t="shared" si="224"/>
        <v/>
      </c>
      <c r="CK66" s="21" t="str">
        <f t="shared" ref="CK66:CT66" si="225">IF(CK40="","",IF(CK40=$B40,5,""))</f>
        <v/>
      </c>
      <c r="CL66" s="21" t="str">
        <f t="shared" si="225"/>
        <v/>
      </c>
      <c r="CM66" s="21" t="str">
        <f t="shared" si="225"/>
        <v/>
      </c>
      <c r="CN66" s="21" t="str">
        <f t="shared" si="225"/>
        <v/>
      </c>
      <c r="CO66" s="21" t="str">
        <f t="shared" si="225"/>
        <v/>
      </c>
      <c r="CP66" s="21" t="str">
        <f t="shared" si="225"/>
        <v/>
      </c>
      <c r="CQ66" s="21" t="str">
        <f t="shared" si="225"/>
        <v/>
      </c>
      <c r="CR66" s="21" t="str">
        <f t="shared" si="225"/>
        <v/>
      </c>
      <c r="CS66" s="21" t="str">
        <f t="shared" si="225"/>
        <v/>
      </c>
      <c r="CT66" s="21" t="str">
        <f t="shared" si="225"/>
        <v/>
      </c>
      <c r="CU66" s="21" t="str">
        <f t="shared" si="217"/>
        <v/>
      </c>
      <c r="CV66" s="21" t="str">
        <f t="shared" si="217"/>
        <v/>
      </c>
      <c r="CW66" s="21" t="str">
        <f t="shared" si="217"/>
        <v/>
      </c>
      <c r="CX66" s="21" t="str">
        <f t="shared" si="217"/>
        <v/>
      </c>
      <c r="CY66" s="21" t="str">
        <f t="shared" si="217"/>
        <v/>
      </c>
      <c r="CZ66" s="21" t="str">
        <f t="shared" si="217"/>
        <v/>
      </c>
      <c r="DA66" s="21" t="str">
        <f t="shared" si="217"/>
        <v/>
      </c>
      <c r="DB66" s="21" t="str">
        <f t="shared" si="217"/>
        <v/>
      </c>
      <c r="DC66" s="21" t="str">
        <f t="shared" si="217"/>
        <v/>
      </c>
      <c r="DD66" s="21" t="str">
        <f t="shared" si="217"/>
        <v/>
      </c>
      <c r="DE66" s="21" t="str">
        <f t="shared" si="217"/>
        <v/>
      </c>
      <c r="DF66" s="21" t="str">
        <f t="shared" si="217"/>
        <v/>
      </c>
      <c r="DG66" s="21" t="str">
        <f t="shared" si="217"/>
        <v/>
      </c>
      <c r="DH66" s="21" t="str">
        <f t="shared" si="217"/>
        <v/>
      </c>
      <c r="DI66" s="21" t="str">
        <f t="shared" si="217"/>
        <v/>
      </c>
      <c r="DJ66" s="21" t="str">
        <f t="shared" si="217"/>
        <v/>
      </c>
      <c r="DK66" s="21" t="str">
        <f t="shared" si="217"/>
        <v/>
      </c>
      <c r="DL66" s="21" t="str">
        <f t="shared" si="217"/>
        <v/>
      </c>
      <c r="DM66" s="21" t="str">
        <f t="shared" si="217"/>
        <v/>
      </c>
      <c r="DN66" s="21" t="str">
        <f t="shared" si="217"/>
        <v/>
      </c>
      <c r="DO66" s="21" t="str">
        <f t="shared" si="217"/>
        <v/>
      </c>
      <c r="DP66" s="21" t="str">
        <f t="shared" si="217"/>
        <v/>
      </c>
      <c r="DQ66" s="21" t="str">
        <f t="shared" si="217"/>
        <v/>
      </c>
      <c r="DR66" s="21" t="str">
        <f t="shared" si="217"/>
        <v/>
      </c>
    </row>
    <row r="67" spans="1:122" ht="17" thickBot="1" x14ac:dyDescent="0.25">
      <c r="A67" s="22" t="s">
        <v>46</v>
      </c>
      <c r="B67" s="23">
        <v>96</v>
      </c>
      <c r="C67" s="24" t="str">
        <f>IF(SUM(C43:C66)=0,"",SUM(C43:C66))</f>
        <v/>
      </c>
      <c r="D67" s="24" t="str">
        <f t="shared" ref="D67:DR67" si="226">IF(SUM(D43:D66)=0,"",SUM(D43:D66))</f>
        <v/>
      </c>
      <c r="E67" s="24" t="str">
        <f t="shared" si="226"/>
        <v/>
      </c>
      <c r="F67" s="24" t="str">
        <f t="shared" si="226"/>
        <v/>
      </c>
      <c r="G67" s="24" t="str">
        <f t="shared" si="226"/>
        <v/>
      </c>
      <c r="H67" s="24" t="str">
        <f t="shared" si="226"/>
        <v/>
      </c>
      <c r="I67" s="24" t="str">
        <f t="shared" si="226"/>
        <v/>
      </c>
      <c r="J67" s="24" t="str">
        <f t="shared" si="226"/>
        <v/>
      </c>
      <c r="K67" s="24" t="str">
        <f t="shared" si="226"/>
        <v/>
      </c>
      <c r="L67" s="24" t="str">
        <f t="shared" si="226"/>
        <v/>
      </c>
      <c r="M67" s="24" t="str">
        <f t="shared" si="226"/>
        <v/>
      </c>
      <c r="N67" s="24" t="str">
        <f t="shared" si="226"/>
        <v/>
      </c>
      <c r="O67" s="24" t="str">
        <f t="shared" si="226"/>
        <v/>
      </c>
      <c r="P67" s="24" t="str">
        <f t="shared" si="226"/>
        <v/>
      </c>
      <c r="Q67" s="24" t="str">
        <f t="shared" si="226"/>
        <v/>
      </c>
      <c r="R67" s="24" t="str">
        <f t="shared" si="226"/>
        <v/>
      </c>
      <c r="S67" s="24" t="str">
        <f t="shared" ref="S67:AB67" si="227">IF(SUM(S43:S66)=0,"",SUM(S43:S66))</f>
        <v/>
      </c>
      <c r="T67" s="24" t="str">
        <f t="shared" si="227"/>
        <v/>
      </c>
      <c r="U67" s="24" t="str">
        <f t="shared" si="227"/>
        <v/>
      </c>
      <c r="V67" s="24" t="str">
        <f t="shared" si="227"/>
        <v/>
      </c>
      <c r="W67" s="24" t="str">
        <f t="shared" si="227"/>
        <v/>
      </c>
      <c r="X67" s="24" t="str">
        <f t="shared" si="227"/>
        <v/>
      </c>
      <c r="Y67" s="24" t="str">
        <f t="shared" si="227"/>
        <v/>
      </c>
      <c r="Z67" s="24" t="str">
        <f t="shared" si="227"/>
        <v/>
      </c>
      <c r="AA67" s="24" t="str">
        <f t="shared" si="227"/>
        <v/>
      </c>
      <c r="AB67" s="24" t="str">
        <f t="shared" si="227"/>
        <v/>
      </c>
      <c r="AC67" s="24" t="str">
        <f t="shared" ref="AC67:AL67" si="228">IF(SUM(AC43:AC66)=0,"",SUM(AC43:AC66))</f>
        <v/>
      </c>
      <c r="AD67" s="24" t="str">
        <f t="shared" si="228"/>
        <v/>
      </c>
      <c r="AE67" s="24" t="str">
        <f t="shared" si="228"/>
        <v/>
      </c>
      <c r="AF67" s="24" t="str">
        <f t="shared" si="228"/>
        <v/>
      </c>
      <c r="AG67" s="24" t="str">
        <f t="shared" si="228"/>
        <v/>
      </c>
      <c r="AH67" s="24" t="str">
        <f t="shared" si="228"/>
        <v/>
      </c>
      <c r="AI67" s="24" t="str">
        <f t="shared" si="228"/>
        <v/>
      </c>
      <c r="AJ67" s="24" t="str">
        <f t="shared" si="228"/>
        <v/>
      </c>
      <c r="AK67" s="24" t="str">
        <f t="shared" si="228"/>
        <v/>
      </c>
      <c r="AL67" s="24" t="str">
        <f t="shared" si="228"/>
        <v/>
      </c>
      <c r="AM67" s="24" t="str">
        <f t="shared" ref="AM67:AV67" si="229">IF(SUM(AM43:AM66)=0,"",SUM(AM43:AM66))</f>
        <v/>
      </c>
      <c r="AN67" s="24" t="str">
        <f t="shared" si="229"/>
        <v/>
      </c>
      <c r="AO67" s="24" t="str">
        <f t="shared" si="229"/>
        <v/>
      </c>
      <c r="AP67" s="24" t="str">
        <f t="shared" si="229"/>
        <v/>
      </c>
      <c r="AQ67" s="24" t="str">
        <f t="shared" si="229"/>
        <v/>
      </c>
      <c r="AR67" s="24" t="str">
        <f t="shared" si="229"/>
        <v/>
      </c>
      <c r="AS67" s="24" t="str">
        <f t="shared" si="229"/>
        <v/>
      </c>
      <c r="AT67" s="24" t="str">
        <f t="shared" si="229"/>
        <v/>
      </c>
      <c r="AU67" s="24" t="str">
        <f t="shared" si="229"/>
        <v/>
      </c>
      <c r="AV67" s="24" t="str">
        <f t="shared" si="229"/>
        <v/>
      </c>
      <c r="AW67" s="24" t="str">
        <f t="shared" ref="AW67:BF67" si="230">IF(SUM(AW43:AW66)=0,"",SUM(AW43:AW66))</f>
        <v/>
      </c>
      <c r="AX67" s="24" t="str">
        <f t="shared" si="230"/>
        <v/>
      </c>
      <c r="AY67" s="24" t="str">
        <f t="shared" si="230"/>
        <v/>
      </c>
      <c r="AZ67" s="24" t="str">
        <f t="shared" si="230"/>
        <v/>
      </c>
      <c r="BA67" s="24" t="str">
        <f t="shared" si="230"/>
        <v/>
      </c>
      <c r="BB67" s="24" t="str">
        <f t="shared" si="230"/>
        <v/>
      </c>
      <c r="BC67" s="24" t="str">
        <f t="shared" si="230"/>
        <v/>
      </c>
      <c r="BD67" s="24" t="str">
        <f t="shared" si="230"/>
        <v/>
      </c>
      <c r="BE67" s="24" t="str">
        <f t="shared" si="230"/>
        <v/>
      </c>
      <c r="BF67" s="24" t="str">
        <f t="shared" si="230"/>
        <v/>
      </c>
      <c r="BG67" s="24" t="str">
        <f t="shared" ref="BG67:BP67" si="231">IF(SUM(BG43:BG66)=0,"",SUM(BG43:BG66))</f>
        <v/>
      </c>
      <c r="BH67" s="24" t="str">
        <f t="shared" si="231"/>
        <v/>
      </c>
      <c r="BI67" s="24" t="str">
        <f t="shared" si="231"/>
        <v/>
      </c>
      <c r="BJ67" s="24" t="str">
        <f t="shared" si="231"/>
        <v/>
      </c>
      <c r="BK67" s="24" t="str">
        <f t="shared" si="231"/>
        <v/>
      </c>
      <c r="BL67" s="24" t="str">
        <f t="shared" si="231"/>
        <v/>
      </c>
      <c r="BM67" s="24" t="str">
        <f t="shared" si="231"/>
        <v/>
      </c>
      <c r="BN67" s="24" t="str">
        <f t="shared" si="231"/>
        <v/>
      </c>
      <c r="BO67" s="24" t="str">
        <f t="shared" si="231"/>
        <v/>
      </c>
      <c r="BP67" s="24" t="str">
        <f t="shared" si="231"/>
        <v/>
      </c>
      <c r="BQ67" s="24" t="str">
        <f t="shared" ref="BQ67:BZ67" si="232">IF(SUM(BQ43:BQ66)=0,"",SUM(BQ43:BQ66))</f>
        <v/>
      </c>
      <c r="BR67" s="24" t="str">
        <f t="shared" si="232"/>
        <v/>
      </c>
      <c r="BS67" s="24" t="str">
        <f t="shared" si="232"/>
        <v/>
      </c>
      <c r="BT67" s="24" t="str">
        <f t="shared" si="232"/>
        <v/>
      </c>
      <c r="BU67" s="24" t="str">
        <f t="shared" si="232"/>
        <v/>
      </c>
      <c r="BV67" s="24" t="str">
        <f t="shared" si="232"/>
        <v/>
      </c>
      <c r="BW67" s="24" t="str">
        <f t="shared" si="232"/>
        <v/>
      </c>
      <c r="BX67" s="24" t="str">
        <f t="shared" si="232"/>
        <v/>
      </c>
      <c r="BY67" s="24" t="str">
        <f t="shared" si="232"/>
        <v/>
      </c>
      <c r="BZ67" s="24" t="str">
        <f t="shared" si="232"/>
        <v/>
      </c>
      <c r="CA67" s="24" t="str">
        <f t="shared" ref="CA67:CJ67" si="233">IF(SUM(CA43:CA66)=0,"",SUM(CA43:CA66))</f>
        <v/>
      </c>
      <c r="CB67" s="24" t="str">
        <f t="shared" si="233"/>
        <v/>
      </c>
      <c r="CC67" s="24" t="str">
        <f t="shared" si="233"/>
        <v/>
      </c>
      <c r="CD67" s="24" t="str">
        <f t="shared" si="233"/>
        <v/>
      </c>
      <c r="CE67" s="24" t="str">
        <f t="shared" si="233"/>
        <v/>
      </c>
      <c r="CF67" s="24" t="str">
        <f t="shared" si="233"/>
        <v/>
      </c>
      <c r="CG67" s="24" t="str">
        <f t="shared" si="233"/>
        <v/>
      </c>
      <c r="CH67" s="24" t="str">
        <f t="shared" si="233"/>
        <v/>
      </c>
      <c r="CI67" s="24" t="str">
        <f t="shared" si="233"/>
        <v/>
      </c>
      <c r="CJ67" s="24" t="str">
        <f t="shared" si="233"/>
        <v/>
      </c>
      <c r="CK67" s="24" t="str">
        <f t="shared" ref="CK67:CT67" si="234">IF(SUM(CK43:CK66)=0,"",SUM(CK43:CK66))</f>
        <v/>
      </c>
      <c r="CL67" s="24" t="str">
        <f t="shared" si="234"/>
        <v/>
      </c>
      <c r="CM67" s="24" t="str">
        <f t="shared" si="234"/>
        <v/>
      </c>
      <c r="CN67" s="24" t="str">
        <f t="shared" si="234"/>
        <v/>
      </c>
      <c r="CO67" s="24" t="str">
        <f t="shared" si="234"/>
        <v/>
      </c>
      <c r="CP67" s="24" t="str">
        <f t="shared" si="234"/>
        <v/>
      </c>
      <c r="CQ67" s="24" t="str">
        <f t="shared" si="234"/>
        <v/>
      </c>
      <c r="CR67" s="24" t="str">
        <f t="shared" si="234"/>
        <v/>
      </c>
      <c r="CS67" s="24" t="str">
        <f t="shared" si="234"/>
        <v/>
      </c>
      <c r="CT67" s="24" t="str">
        <f t="shared" si="234"/>
        <v/>
      </c>
      <c r="CU67" s="24" t="str">
        <f t="shared" si="226"/>
        <v/>
      </c>
      <c r="CV67" s="24" t="str">
        <f t="shared" si="226"/>
        <v/>
      </c>
      <c r="CW67" s="24" t="str">
        <f t="shared" si="226"/>
        <v/>
      </c>
      <c r="CX67" s="24" t="str">
        <f t="shared" si="226"/>
        <v/>
      </c>
      <c r="CY67" s="24" t="str">
        <f t="shared" si="226"/>
        <v/>
      </c>
      <c r="CZ67" s="24" t="str">
        <f t="shared" si="226"/>
        <v/>
      </c>
      <c r="DA67" s="24" t="str">
        <f t="shared" si="226"/>
        <v/>
      </c>
      <c r="DB67" s="24" t="str">
        <f t="shared" si="226"/>
        <v/>
      </c>
      <c r="DC67" s="24" t="str">
        <f t="shared" si="226"/>
        <v/>
      </c>
      <c r="DD67" s="24" t="str">
        <f t="shared" si="226"/>
        <v/>
      </c>
      <c r="DE67" s="24" t="str">
        <f t="shared" si="226"/>
        <v/>
      </c>
      <c r="DF67" s="24" t="str">
        <f t="shared" si="226"/>
        <v/>
      </c>
      <c r="DG67" s="24" t="str">
        <f t="shared" si="226"/>
        <v/>
      </c>
      <c r="DH67" s="24" t="str">
        <f t="shared" si="226"/>
        <v/>
      </c>
      <c r="DI67" s="24" t="str">
        <f t="shared" si="226"/>
        <v/>
      </c>
      <c r="DJ67" s="24" t="str">
        <f t="shared" si="226"/>
        <v/>
      </c>
      <c r="DK67" s="24" t="str">
        <f t="shared" si="226"/>
        <v/>
      </c>
      <c r="DL67" s="24" t="str">
        <f t="shared" si="226"/>
        <v/>
      </c>
      <c r="DM67" s="24" t="str">
        <f t="shared" si="226"/>
        <v/>
      </c>
      <c r="DN67" s="24" t="str">
        <f t="shared" si="226"/>
        <v/>
      </c>
      <c r="DO67" s="24" t="str">
        <f t="shared" si="226"/>
        <v/>
      </c>
      <c r="DP67" s="24" t="str">
        <f t="shared" si="226"/>
        <v/>
      </c>
      <c r="DQ67" s="24" t="str">
        <f t="shared" si="226"/>
        <v/>
      </c>
      <c r="DR67" s="24" t="str">
        <f t="shared" si="226"/>
        <v/>
      </c>
    </row>
    <row r="69" spans="1:122" ht="20" thickBot="1" x14ac:dyDescent="0.3">
      <c r="A69" s="27" t="s">
        <v>177</v>
      </c>
      <c r="B69" s="28"/>
      <c r="C69" s="29"/>
      <c r="D69" s="29"/>
      <c r="E69" s="29"/>
      <c r="F69" s="29"/>
      <c r="G69" s="29"/>
      <c r="H69" s="29"/>
      <c r="I69" s="36"/>
      <c r="J69" s="36"/>
      <c r="K69" s="36"/>
      <c r="L69" s="36"/>
      <c r="M69" s="79"/>
      <c r="N69" s="78"/>
      <c r="O69" s="78"/>
      <c r="P69" s="78"/>
      <c r="Q69" s="7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122" ht="69" thickBot="1" x14ac:dyDescent="0.25">
      <c r="A70" s="47" t="s">
        <v>5</v>
      </c>
      <c r="B70" s="71" t="s">
        <v>31</v>
      </c>
      <c r="C70" s="72" t="s">
        <v>33</v>
      </c>
      <c r="D70" s="73" t="s">
        <v>34</v>
      </c>
      <c r="E70" s="73" t="s">
        <v>35</v>
      </c>
      <c r="F70" s="73" t="s">
        <v>36</v>
      </c>
      <c r="G70" s="73" t="s">
        <v>37</v>
      </c>
      <c r="H70" s="73" t="s">
        <v>38</v>
      </c>
      <c r="I70" s="74" t="s">
        <v>52</v>
      </c>
      <c r="J70" s="72" t="s">
        <v>48</v>
      </c>
      <c r="K70" s="37"/>
      <c r="L70" s="75" t="s">
        <v>50</v>
      </c>
      <c r="M70" s="76"/>
      <c r="N70" s="76"/>
      <c r="O70" s="76"/>
      <c r="P70" s="76"/>
      <c r="Q70" s="7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122" ht="17" x14ac:dyDescent="0.2">
      <c r="A71" s="19" t="s">
        <v>6</v>
      </c>
      <c r="B71" s="20" t="str">
        <f>IF(B17=0,"",B17)</f>
        <v>E</v>
      </c>
      <c r="C71" s="48" t="str">
        <f>IF(COUNTIF(C17:DR17,$B17)=0,"",COUNTIF(C17:DR17,$B17))</f>
        <v/>
      </c>
      <c r="D71" s="49" t="str">
        <f>IF(COUNTIF($C17:$DR17,"a")=0,"",COUNTIF($C17:$DR17,"a"))</f>
        <v/>
      </c>
      <c r="E71" s="49" t="str">
        <f>IF(COUNTIF($C17:$DR17,"b")=0,"",COUNTIF($C17:$DR17,"b"))</f>
        <v/>
      </c>
      <c r="F71" s="49" t="str">
        <f>IF(COUNTIF($C17:$DR17,"c")=0,"",COUNTIF($C17:$DR17,"c"))</f>
        <v/>
      </c>
      <c r="G71" s="49" t="str">
        <f>IF(COUNTIF($C17:$DR17,"d")=0,"",COUNTIF($C17:$DR17,"d"))</f>
        <v/>
      </c>
      <c r="H71" s="49" t="str">
        <f>IF(COUNTIF($C17:$DR17,"e")=0,"",COUNTIF($C17:$DR17,"e"))</f>
        <v/>
      </c>
      <c r="I71" s="50" t="str">
        <f>IF(SUM(D71:H71)=0,"",INT(100*(C71/SUM(D71:H71)))&amp;"%")</f>
        <v/>
      </c>
      <c r="J71" s="51" t="str">
        <f>IF(SUM(D71:H71)=0,"",IF((C71/SUM(D71:H71)&lt;0.6),"OBS!",""))</f>
        <v/>
      </c>
      <c r="K71" s="38"/>
      <c r="L71" s="39" t="s">
        <v>39</v>
      </c>
      <c r="M71" s="39" t="s">
        <v>40</v>
      </c>
      <c r="N71" s="39" t="s">
        <v>41</v>
      </c>
      <c r="O71" s="39" t="s">
        <v>42</v>
      </c>
      <c r="P71" s="39" t="s">
        <v>43</v>
      </c>
      <c r="Q71" s="40" t="s">
        <v>44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Q71" s="62"/>
      <c r="BA71" s="62"/>
      <c r="BK71" s="62"/>
      <c r="BU71" s="62"/>
      <c r="CE71" s="62"/>
      <c r="CO71" s="62"/>
      <c r="CY71" s="62"/>
    </row>
    <row r="72" spans="1:122" x14ac:dyDescent="0.2">
      <c r="A72" s="19" t="s">
        <v>7</v>
      </c>
      <c r="B72" s="20" t="str">
        <f t="shared" ref="B72:B94" si="235">IF(B18=0,"",B18)</f>
        <v>D</v>
      </c>
      <c r="C72" s="48" t="str">
        <f>IF(COUNTIF(C18:DR18,$B18)=0,"",COUNTIF(C18:DR18,$B18))</f>
        <v/>
      </c>
      <c r="D72" s="49" t="str">
        <f>IF(COUNTIF($C18:$DR18,"a")=0,"",COUNTIF($C18:$DR18,"a"))</f>
        <v/>
      </c>
      <c r="E72" s="49" t="str">
        <f t="shared" ref="E72:E94" si="236">IF(COUNTIF($C18:$DR18,"b")=0,"",COUNTIF($C18:$DR18,"b"))</f>
        <v/>
      </c>
      <c r="F72" s="49" t="str">
        <f t="shared" ref="F72:F94" si="237">IF(COUNTIF($C18:$DR18,"c")=0,"",COUNTIF($C18:$DR18,"c"))</f>
        <v/>
      </c>
      <c r="G72" s="49" t="str">
        <f t="shared" ref="G72:G94" si="238">IF(COUNTIF($C18:$DR18,"d")=0,"",COUNTIF($C18:$DR18,"d"))</f>
        <v/>
      </c>
      <c r="H72" s="49" t="str">
        <f t="shared" ref="H72:H94" si="239">IF(COUNTIF($C18:$DR18,"e")=0,"",COUNTIF($C18:$DR18,"e"))</f>
        <v/>
      </c>
      <c r="I72" s="50" t="str">
        <f t="shared" ref="I72:I94" si="240">IF(SUM(D72:H72)=0,"",INT(100*(C72/SUM(D72:H72)))&amp;"%")</f>
        <v/>
      </c>
      <c r="J72" s="51" t="str">
        <f t="shared" ref="J72:J78" si="241">IF(SUM(D72:H72)=0,"",IF((C72/SUM(D72:H72)&lt;0.6),"OBS!",""))</f>
        <v/>
      </c>
      <c r="K72" s="38"/>
      <c r="L72" s="51">
        <f>COUNTIFS(C67:DR67,"&gt;=77",C67:DR67,"&lt;=96")</f>
        <v>0</v>
      </c>
      <c r="M72" s="51">
        <f>COUNTIFS(C67:DR67,"&gt;=57",C67:DR67,"&lt;=76")</f>
        <v>0</v>
      </c>
      <c r="N72" s="51">
        <f>COUNTIFS(C67:DR67,"&gt;=41",C67:DR67,"&lt;=56")</f>
        <v>0</v>
      </c>
      <c r="O72" s="51">
        <f>COUNTIFS(C67:DR67,"&gt;=25",C67:DR67,"&lt;=40")</f>
        <v>0</v>
      </c>
      <c r="P72" s="51">
        <f>COUNTIFS(C67:DR67,"&gt;=13",C67:DR67,"&lt;=24")</f>
        <v>0</v>
      </c>
      <c r="Q72" s="56">
        <f>COUNTIFS(C67:DR67,"&gt;=0",C67:DR67,"&lt;=12")</f>
        <v>0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122" x14ac:dyDescent="0.2">
      <c r="A73" s="19" t="s">
        <v>8</v>
      </c>
      <c r="B73" s="20" t="str">
        <f t="shared" si="235"/>
        <v>B</v>
      </c>
      <c r="C73" s="48" t="str">
        <f>IF(COUNTIF(C19:DR19,$B19)=0,"",COUNTIF(C19:DR19,$B19))</f>
        <v/>
      </c>
      <c r="D73" s="49" t="str">
        <f t="shared" ref="D73:D94" si="242">IF(COUNTIF($C19:$DR19,"a")=0,"",COUNTIF($C19:$DR19,"a"))</f>
        <v/>
      </c>
      <c r="E73" s="49" t="str">
        <f t="shared" si="236"/>
        <v/>
      </c>
      <c r="F73" s="49" t="str">
        <f t="shared" si="237"/>
        <v/>
      </c>
      <c r="G73" s="49" t="str">
        <f t="shared" si="238"/>
        <v/>
      </c>
      <c r="H73" s="49" t="str">
        <f t="shared" si="239"/>
        <v/>
      </c>
      <c r="I73" s="50" t="str">
        <f t="shared" si="240"/>
        <v/>
      </c>
      <c r="J73" s="51" t="str">
        <f t="shared" si="241"/>
        <v/>
      </c>
      <c r="K73" s="38"/>
      <c r="L73" s="38"/>
      <c r="M73" s="38"/>
      <c r="N73" s="38"/>
      <c r="O73" s="38"/>
      <c r="P73" s="38"/>
      <c r="Q73" s="41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122" x14ac:dyDescent="0.2">
      <c r="A74" s="19" t="s">
        <v>9</v>
      </c>
      <c r="B74" s="20" t="str">
        <f t="shared" si="235"/>
        <v>C</v>
      </c>
      <c r="C74" s="48" t="str">
        <f t="shared" ref="C74:C94" si="243">IF(COUNTIF(C20:DR20,$B20)=0,"",COUNTIF(C20:DR20,$B20))</f>
        <v/>
      </c>
      <c r="D74" s="49" t="str">
        <f t="shared" si="242"/>
        <v/>
      </c>
      <c r="E74" s="49" t="str">
        <f t="shared" si="236"/>
        <v/>
      </c>
      <c r="F74" s="49" t="str">
        <f t="shared" si="237"/>
        <v/>
      </c>
      <c r="G74" s="49" t="str">
        <f t="shared" si="238"/>
        <v/>
      </c>
      <c r="H74" s="49" t="str">
        <f t="shared" si="239"/>
        <v/>
      </c>
      <c r="I74" s="50" t="str">
        <f t="shared" si="240"/>
        <v/>
      </c>
      <c r="J74" s="51" t="str">
        <f t="shared" si="241"/>
        <v/>
      </c>
      <c r="K74" s="38"/>
      <c r="L74" s="38"/>
      <c r="M74" s="38"/>
      <c r="N74" s="38"/>
      <c r="O74" s="38"/>
      <c r="P74" s="38"/>
      <c r="Q74" s="41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122" x14ac:dyDescent="0.2">
      <c r="A75" s="19" t="s">
        <v>10</v>
      </c>
      <c r="B75" s="20" t="str">
        <f t="shared" si="235"/>
        <v>B</v>
      </c>
      <c r="C75" s="48" t="str">
        <f t="shared" si="243"/>
        <v/>
      </c>
      <c r="D75" s="49" t="str">
        <f t="shared" si="242"/>
        <v/>
      </c>
      <c r="E75" s="49" t="str">
        <f t="shared" si="236"/>
        <v/>
      </c>
      <c r="F75" s="49" t="str">
        <f t="shared" si="237"/>
        <v/>
      </c>
      <c r="G75" s="49" t="str">
        <f t="shared" si="238"/>
        <v/>
      </c>
      <c r="H75" s="49" t="str">
        <f t="shared" si="239"/>
        <v/>
      </c>
      <c r="I75" s="50" t="str">
        <f t="shared" si="240"/>
        <v/>
      </c>
      <c r="J75" s="51" t="str">
        <f t="shared" si="241"/>
        <v/>
      </c>
      <c r="K75" s="38"/>
      <c r="L75" s="83" t="s">
        <v>45</v>
      </c>
      <c r="M75" s="81" t="s">
        <v>30</v>
      </c>
      <c r="N75" s="38"/>
      <c r="O75" s="38"/>
      <c r="P75" s="38"/>
      <c r="Q75" s="41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O75" s="65"/>
      <c r="AY75" s="65"/>
      <c r="BI75" s="65"/>
      <c r="BS75" s="65"/>
      <c r="CC75" s="65"/>
      <c r="CM75" s="65"/>
      <c r="CW75" s="65"/>
    </row>
    <row r="76" spans="1:122" x14ac:dyDescent="0.2">
      <c r="A76" s="19" t="s">
        <v>11</v>
      </c>
      <c r="B76" s="20" t="str">
        <f t="shared" si="235"/>
        <v>C</v>
      </c>
      <c r="C76" s="48" t="str">
        <f t="shared" si="243"/>
        <v/>
      </c>
      <c r="D76" s="49" t="str">
        <f t="shared" si="242"/>
        <v/>
      </c>
      <c r="E76" s="49" t="str">
        <f t="shared" si="236"/>
        <v/>
      </c>
      <c r="F76" s="49" t="str">
        <f t="shared" si="237"/>
        <v/>
      </c>
      <c r="G76" s="49" t="str">
        <f t="shared" si="238"/>
        <v/>
      </c>
      <c r="H76" s="49" t="str">
        <f t="shared" si="239"/>
        <v/>
      </c>
      <c r="I76" s="50" t="str">
        <f t="shared" si="240"/>
        <v/>
      </c>
      <c r="J76" s="51" t="str">
        <f t="shared" si="241"/>
        <v/>
      </c>
      <c r="K76" s="38"/>
      <c r="L76" s="82"/>
      <c r="M76" s="80">
        <f>IFERROR(LARGE(C67:DR67,1),0)</f>
        <v>0</v>
      </c>
      <c r="N76" s="38"/>
      <c r="O76" s="38"/>
      <c r="P76" s="38"/>
      <c r="Q76" s="41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122" ht="24" x14ac:dyDescent="0.25">
      <c r="A77" s="19" t="s">
        <v>12</v>
      </c>
      <c r="B77" s="20" t="str">
        <f t="shared" si="235"/>
        <v>A</v>
      </c>
      <c r="C77" s="48" t="str">
        <f t="shared" si="243"/>
        <v/>
      </c>
      <c r="D77" s="49" t="str">
        <f t="shared" si="242"/>
        <v/>
      </c>
      <c r="E77" s="49" t="str">
        <f t="shared" si="236"/>
        <v/>
      </c>
      <c r="F77" s="49" t="str">
        <f t="shared" si="237"/>
        <v/>
      </c>
      <c r="G77" s="49" t="str">
        <f t="shared" si="238"/>
        <v/>
      </c>
      <c r="H77" s="49" t="str">
        <f t="shared" si="239"/>
        <v/>
      </c>
      <c r="I77" s="50" t="str">
        <f t="shared" si="240"/>
        <v/>
      </c>
      <c r="J77" s="51" t="str">
        <f t="shared" si="241"/>
        <v/>
      </c>
      <c r="K77" s="38"/>
      <c r="L77" s="82"/>
      <c r="M77" s="80">
        <f>IFERROR(LARGE(C67:DR67,2),0)</f>
        <v>0</v>
      </c>
      <c r="N77" s="38"/>
      <c r="O77" s="38"/>
      <c r="P77" s="38"/>
      <c r="Q77" s="41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O77" s="64"/>
      <c r="AY77" s="64"/>
      <c r="BI77" s="64"/>
      <c r="BS77" s="64"/>
      <c r="CC77" s="64"/>
      <c r="CM77" s="64"/>
      <c r="CW77" s="64"/>
    </row>
    <row r="78" spans="1:122" ht="24" x14ac:dyDescent="0.25">
      <c r="A78" s="19" t="s">
        <v>13</v>
      </c>
      <c r="B78" s="20" t="str">
        <f t="shared" si="235"/>
        <v>D</v>
      </c>
      <c r="C78" s="48" t="str">
        <f t="shared" si="243"/>
        <v/>
      </c>
      <c r="D78" s="49" t="str">
        <f t="shared" si="242"/>
        <v/>
      </c>
      <c r="E78" s="49" t="str">
        <f t="shared" si="236"/>
        <v/>
      </c>
      <c r="F78" s="49" t="str">
        <f t="shared" si="237"/>
        <v/>
      </c>
      <c r="G78" s="49" t="str">
        <f t="shared" si="238"/>
        <v/>
      </c>
      <c r="H78" s="49" t="str">
        <f t="shared" si="239"/>
        <v/>
      </c>
      <c r="I78" s="50" t="str">
        <f t="shared" si="240"/>
        <v/>
      </c>
      <c r="J78" s="51" t="str">
        <f t="shared" si="241"/>
        <v/>
      </c>
      <c r="K78" s="38"/>
      <c r="L78" s="82"/>
      <c r="M78" s="80">
        <f>IFERROR(LARGE(C67:DR67,3),0)</f>
        <v>0</v>
      </c>
      <c r="N78" s="38"/>
      <c r="O78" s="38"/>
      <c r="P78" s="38"/>
      <c r="Q78" s="41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O78" s="64"/>
      <c r="AY78" s="64"/>
      <c r="BI78" s="64"/>
      <c r="BS78" s="64"/>
      <c r="CC78" s="64"/>
      <c r="CM78" s="64"/>
      <c r="CW78" s="64"/>
    </row>
    <row r="79" spans="1:122" x14ac:dyDescent="0.2">
      <c r="A79" s="19" t="s">
        <v>14</v>
      </c>
      <c r="B79" s="20" t="str">
        <f t="shared" si="235"/>
        <v>C</v>
      </c>
      <c r="C79" s="48" t="str">
        <f t="shared" si="243"/>
        <v/>
      </c>
      <c r="D79" s="49" t="str">
        <f t="shared" si="242"/>
        <v/>
      </c>
      <c r="E79" s="49" t="str">
        <f t="shared" si="236"/>
        <v/>
      </c>
      <c r="F79" s="49" t="str">
        <f t="shared" si="237"/>
        <v/>
      </c>
      <c r="G79" s="49" t="str">
        <f t="shared" si="238"/>
        <v/>
      </c>
      <c r="H79" s="49" t="str">
        <f t="shared" si="239"/>
        <v/>
      </c>
      <c r="I79" s="50" t="str">
        <f t="shared" si="240"/>
        <v/>
      </c>
      <c r="J79" s="51" t="str">
        <f>IF(SUM(D79:H79)=0,"",IF((C79/SUM(D79:H79)&lt;0.4),"OBS!",""))</f>
        <v/>
      </c>
      <c r="K79" s="38"/>
      <c r="L79" s="82"/>
      <c r="M79" s="80">
        <f>IFERROR(LARGE(C67:DR67,4),0)</f>
        <v>0</v>
      </c>
      <c r="N79" s="38"/>
      <c r="O79" s="38"/>
      <c r="P79" s="38"/>
      <c r="Q79" s="41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122" x14ac:dyDescent="0.2">
      <c r="A80" s="19" t="s">
        <v>15</v>
      </c>
      <c r="B80" s="20" t="str">
        <f t="shared" si="235"/>
        <v>B</v>
      </c>
      <c r="C80" s="48" t="str">
        <f t="shared" si="243"/>
        <v/>
      </c>
      <c r="D80" s="49" t="str">
        <f t="shared" si="242"/>
        <v/>
      </c>
      <c r="E80" s="49" t="str">
        <f t="shared" si="236"/>
        <v/>
      </c>
      <c r="F80" s="49" t="str">
        <f t="shared" si="237"/>
        <v/>
      </c>
      <c r="G80" s="49" t="str">
        <f t="shared" si="238"/>
        <v/>
      </c>
      <c r="H80" s="49" t="str">
        <f t="shared" si="239"/>
        <v/>
      </c>
      <c r="I80" s="50" t="str">
        <f t="shared" si="240"/>
        <v/>
      </c>
      <c r="J80" s="51" t="str">
        <f t="shared" ref="J80:J86" si="244">IF(SUM(D80:H80)=0,"",IF((C80/SUM(D80:H80)&lt;0.4),"OBS!",""))</f>
        <v/>
      </c>
      <c r="K80" s="38"/>
      <c r="L80" s="82"/>
      <c r="M80" s="80">
        <f>IFERROR(LARGE(C67:DR67,5),0)</f>
        <v>0</v>
      </c>
      <c r="N80" s="38"/>
      <c r="O80" s="38"/>
      <c r="P80" s="38"/>
      <c r="Q80" s="41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9" t="s">
        <v>16</v>
      </c>
      <c r="B81" s="20" t="str">
        <f t="shared" si="235"/>
        <v>C</v>
      </c>
      <c r="C81" s="48" t="str">
        <f t="shared" si="243"/>
        <v/>
      </c>
      <c r="D81" s="49" t="str">
        <f t="shared" si="242"/>
        <v/>
      </c>
      <c r="E81" s="49" t="str">
        <f t="shared" si="236"/>
        <v/>
      </c>
      <c r="F81" s="49" t="str">
        <f t="shared" si="237"/>
        <v/>
      </c>
      <c r="G81" s="49" t="str">
        <f t="shared" si="238"/>
        <v/>
      </c>
      <c r="H81" s="49" t="str">
        <f t="shared" si="239"/>
        <v/>
      </c>
      <c r="I81" s="50" t="str">
        <f t="shared" si="240"/>
        <v/>
      </c>
      <c r="J81" s="51" t="str">
        <f t="shared" si="244"/>
        <v/>
      </c>
      <c r="K81" s="38"/>
      <c r="L81" s="82"/>
      <c r="M81" s="80">
        <f>IFERROR(LARGE(C67:DR67,6),0)</f>
        <v>0</v>
      </c>
      <c r="N81" s="38"/>
      <c r="O81" s="38"/>
      <c r="P81" s="38"/>
      <c r="Q81" s="4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9" t="s">
        <v>17</v>
      </c>
      <c r="B82" s="20" t="str">
        <f t="shared" si="235"/>
        <v>D</v>
      </c>
      <c r="C82" s="48" t="str">
        <f t="shared" si="243"/>
        <v/>
      </c>
      <c r="D82" s="49" t="str">
        <f t="shared" si="242"/>
        <v/>
      </c>
      <c r="E82" s="49" t="str">
        <f t="shared" si="236"/>
        <v/>
      </c>
      <c r="F82" s="49" t="str">
        <f t="shared" si="237"/>
        <v/>
      </c>
      <c r="G82" s="49" t="str">
        <f t="shared" si="238"/>
        <v/>
      </c>
      <c r="H82" s="49" t="str">
        <f t="shared" si="239"/>
        <v/>
      </c>
      <c r="I82" s="50" t="str">
        <f t="shared" si="240"/>
        <v/>
      </c>
      <c r="J82" s="51" t="str">
        <f t="shared" si="244"/>
        <v/>
      </c>
      <c r="K82" s="38"/>
      <c r="L82" s="82"/>
      <c r="M82" s="80">
        <f>IFERROR(LARGE(C67:DR67,7),0)</f>
        <v>0</v>
      </c>
      <c r="N82" s="38"/>
      <c r="O82" s="38"/>
      <c r="P82" s="38"/>
      <c r="Q82" s="41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9" t="s">
        <v>18</v>
      </c>
      <c r="B83" s="20" t="str">
        <f t="shared" si="235"/>
        <v>B</v>
      </c>
      <c r="C83" s="48" t="str">
        <f t="shared" si="243"/>
        <v/>
      </c>
      <c r="D83" s="49" t="str">
        <f t="shared" si="242"/>
        <v/>
      </c>
      <c r="E83" s="49" t="str">
        <f t="shared" si="236"/>
        <v/>
      </c>
      <c r="F83" s="49" t="str">
        <f t="shared" si="237"/>
        <v/>
      </c>
      <c r="G83" s="49" t="str">
        <f t="shared" si="238"/>
        <v/>
      </c>
      <c r="H83" s="49" t="str">
        <f t="shared" si="239"/>
        <v/>
      </c>
      <c r="I83" s="50" t="str">
        <f t="shared" si="240"/>
        <v/>
      </c>
      <c r="J83" s="51" t="str">
        <f t="shared" si="244"/>
        <v/>
      </c>
      <c r="K83" s="38"/>
      <c r="L83" s="82"/>
      <c r="M83" s="80">
        <f>IFERROR(LARGE(C67:DR67,8),0)</f>
        <v>0</v>
      </c>
      <c r="N83" s="38"/>
      <c r="O83" s="38"/>
      <c r="P83" s="38"/>
      <c r="Q83" s="41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9" t="s">
        <v>19</v>
      </c>
      <c r="B84" s="20" t="str">
        <f t="shared" si="235"/>
        <v>D</v>
      </c>
      <c r="C84" s="48" t="str">
        <f t="shared" si="243"/>
        <v/>
      </c>
      <c r="D84" s="49" t="str">
        <f t="shared" si="242"/>
        <v/>
      </c>
      <c r="E84" s="49" t="str">
        <f t="shared" si="236"/>
        <v/>
      </c>
      <c r="F84" s="49" t="str">
        <f t="shared" si="237"/>
        <v/>
      </c>
      <c r="G84" s="49" t="str">
        <f t="shared" si="238"/>
        <v/>
      </c>
      <c r="H84" s="49" t="str">
        <f t="shared" si="239"/>
        <v/>
      </c>
      <c r="I84" s="50" t="str">
        <f t="shared" si="240"/>
        <v/>
      </c>
      <c r="J84" s="51" t="str">
        <f t="shared" si="244"/>
        <v/>
      </c>
      <c r="K84" s="38"/>
      <c r="L84" s="82"/>
      <c r="M84" s="80">
        <f>IFERROR(LARGE(C67:DR67,9),0)</f>
        <v>0</v>
      </c>
      <c r="N84" s="38"/>
      <c r="O84" s="38"/>
      <c r="P84" s="38"/>
      <c r="Q84" s="41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9" t="s">
        <v>20</v>
      </c>
      <c r="B85" s="20" t="str">
        <f t="shared" si="235"/>
        <v>B</v>
      </c>
      <c r="C85" s="48" t="str">
        <f t="shared" si="243"/>
        <v/>
      </c>
      <c r="D85" s="49" t="str">
        <f t="shared" si="242"/>
        <v/>
      </c>
      <c r="E85" s="49" t="str">
        <f t="shared" si="236"/>
        <v/>
      </c>
      <c r="F85" s="49" t="str">
        <f t="shared" si="237"/>
        <v/>
      </c>
      <c r="G85" s="49" t="str">
        <f t="shared" si="238"/>
        <v/>
      </c>
      <c r="H85" s="49" t="str">
        <f t="shared" si="239"/>
        <v/>
      </c>
      <c r="I85" s="50" t="str">
        <f t="shared" si="240"/>
        <v/>
      </c>
      <c r="J85" s="51" t="str">
        <f t="shared" si="244"/>
        <v/>
      </c>
      <c r="K85" s="38"/>
      <c r="L85" s="82"/>
      <c r="M85" s="80">
        <f>IFERROR(LARGE(C67:DR67,10),0)</f>
        <v>0</v>
      </c>
      <c r="N85" s="38"/>
      <c r="O85" s="38"/>
      <c r="P85" s="38"/>
      <c r="Q85" s="41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9" t="s">
        <v>21</v>
      </c>
      <c r="B86" s="20" t="str">
        <f t="shared" si="235"/>
        <v>A</v>
      </c>
      <c r="C86" s="48" t="str">
        <f t="shared" si="243"/>
        <v/>
      </c>
      <c r="D86" s="49" t="str">
        <f t="shared" si="242"/>
        <v/>
      </c>
      <c r="E86" s="49" t="str">
        <f t="shared" si="236"/>
        <v/>
      </c>
      <c r="F86" s="49" t="str">
        <f t="shared" si="237"/>
        <v/>
      </c>
      <c r="G86" s="49" t="str">
        <f t="shared" si="238"/>
        <v/>
      </c>
      <c r="H86" s="49" t="str">
        <f t="shared" si="239"/>
        <v/>
      </c>
      <c r="I86" s="50" t="str">
        <f t="shared" si="240"/>
        <v/>
      </c>
      <c r="J86" s="51" t="str">
        <f t="shared" si="244"/>
        <v/>
      </c>
      <c r="K86" s="38"/>
      <c r="L86" s="38"/>
      <c r="M86" s="38"/>
      <c r="N86" s="38"/>
      <c r="O86" s="38"/>
      <c r="P86" s="38"/>
      <c r="Q86" s="41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9" t="s">
        <v>22</v>
      </c>
      <c r="B87" s="20" t="str">
        <f t="shared" si="235"/>
        <v>D</v>
      </c>
      <c r="C87" s="48" t="str">
        <f t="shared" si="243"/>
        <v/>
      </c>
      <c r="D87" s="49" t="str">
        <f t="shared" si="242"/>
        <v/>
      </c>
      <c r="E87" s="49" t="str">
        <f t="shared" si="236"/>
        <v/>
      </c>
      <c r="F87" s="49" t="str">
        <f t="shared" si="237"/>
        <v/>
      </c>
      <c r="G87" s="49" t="str">
        <f t="shared" si="238"/>
        <v/>
      </c>
      <c r="H87" s="49" t="str">
        <f t="shared" si="239"/>
        <v/>
      </c>
      <c r="I87" s="50" t="str">
        <f t="shared" si="240"/>
        <v/>
      </c>
      <c r="J87" s="51" t="str">
        <f>IF(SUM(D87:H87)=0,"",IF((C87/SUM(D87:H87)&lt;0.25),"OBS!",""))</f>
        <v/>
      </c>
      <c r="K87" s="38"/>
      <c r="L87" s="38"/>
      <c r="M87" s="38"/>
      <c r="N87" s="38"/>
      <c r="O87" s="38"/>
      <c r="P87" s="38"/>
      <c r="Q87" s="41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9" t="s">
        <v>23</v>
      </c>
      <c r="B88" s="20" t="str">
        <f t="shared" si="235"/>
        <v>C</v>
      </c>
      <c r="C88" s="48" t="str">
        <f t="shared" si="243"/>
        <v/>
      </c>
      <c r="D88" s="49" t="str">
        <f t="shared" si="242"/>
        <v/>
      </c>
      <c r="E88" s="49" t="str">
        <f t="shared" si="236"/>
        <v/>
      </c>
      <c r="F88" s="49" t="str">
        <f t="shared" si="237"/>
        <v/>
      </c>
      <c r="G88" s="49" t="str">
        <f t="shared" si="238"/>
        <v/>
      </c>
      <c r="H88" s="49" t="str">
        <f t="shared" si="239"/>
        <v/>
      </c>
      <c r="I88" s="50" t="str">
        <f t="shared" si="240"/>
        <v/>
      </c>
      <c r="J88" s="51" t="str">
        <f t="shared" ref="J88:J94" si="245">IF(SUM(D88:H88)=0,"",IF((C88/SUM(D88:H88)&lt;0.25),"OBS!",""))</f>
        <v/>
      </c>
      <c r="K88" s="38"/>
      <c r="L88" s="38"/>
      <c r="M88" s="38"/>
      <c r="N88" s="38"/>
      <c r="O88" s="38"/>
      <c r="P88" s="38"/>
      <c r="Q88" s="41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9" t="s">
        <v>24</v>
      </c>
      <c r="B89" s="20" t="str">
        <f t="shared" si="235"/>
        <v>A</v>
      </c>
      <c r="C89" s="48" t="str">
        <f t="shared" si="243"/>
        <v/>
      </c>
      <c r="D89" s="49" t="str">
        <f t="shared" si="242"/>
        <v/>
      </c>
      <c r="E89" s="49" t="str">
        <f t="shared" si="236"/>
        <v/>
      </c>
      <c r="F89" s="49" t="str">
        <f t="shared" si="237"/>
        <v/>
      </c>
      <c r="G89" s="49" t="str">
        <f t="shared" si="238"/>
        <v/>
      </c>
      <c r="H89" s="49" t="str">
        <f t="shared" si="239"/>
        <v/>
      </c>
      <c r="I89" s="50" t="str">
        <f t="shared" si="240"/>
        <v/>
      </c>
      <c r="J89" s="51" t="str">
        <f t="shared" si="245"/>
        <v/>
      </c>
      <c r="K89" s="38"/>
      <c r="L89" s="38"/>
      <c r="M89" s="38"/>
      <c r="N89" s="38"/>
      <c r="O89" s="38"/>
      <c r="P89" s="38"/>
      <c r="Q89" s="41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9" t="s">
        <v>25</v>
      </c>
      <c r="B90" s="20" t="str">
        <f t="shared" si="235"/>
        <v>C</v>
      </c>
      <c r="C90" s="48" t="str">
        <f t="shared" si="243"/>
        <v/>
      </c>
      <c r="D90" s="49" t="str">
        <f t="shared" si="242"/>
        <v/>
      </c>
      <c r="E90" s="49" t="str">
        <f t="shared" si="236"/>
        <v/>
      </c>
      <c r="F90" s="49" t="str">
        <f t="shared" si="237"/>
        <v/>
      </c>
      <c r="G90" s="49" t="str">
        <f t="shared" si="238"/>
        <v/>
      </c>
      <c r="H90" s="49" t="str">
        <f t="shared" si="239"/>
        <v/>
      </c>
      <c r="I90" s="50" t="str">
        <f t="shared" si="240"/>
        <v/>
      </c>
      <c r="J90" s="51" t="str">
        <f t="shared" si="245"/>
        <v/>
      </c>
      <c r="K90" s="38"/>
      <c r="L90" s="38"/>
      <c r="M90" s="38"/>
      <c r="N90" s="38"/>
      <c r="O90" s="38"/>
      <c r="P90" s="38"/>
      <c r="Q90" s="41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9" t="s">
        <v>26</v>
      </c>
      <c r="B91" s="20" t="str">
        <f t="shared" si="235"/>
        <v>E</v>
      </c>
      <c r="C91" s="48" t="str">
        <f t="shared" si="243"/>
        <v/>
      </c>
      <c r="D91" s="49" t="str">
        <f t="shared" si="242"/>
        <v/>
      </c>
      <c r="E91" s="49" t="str">
        <f t="shared" si="236"/>
        <v/>
      </c>
      <c r="F91" s="49" t="str">
        <f t="shared" si="237"/>
        <v/>
      </c>
      <c r="G91" s="49" t="str">
        <f t="shared" si="238"/>
        <v/>
      </c>
      <c r="H91" s="49" t="str">
        <f t="shared" si="239"/>
        <v/>
      </c>
      <c r="I91" s="50" t="str">
        <f t="shared" si="240"/>
        <v/>
      </c>
      <c r="J91" s="51" t="str">
        <f t="shared" si="245"/>
        <v/>
      </c>
      <c r="K91" s="38"/>
      <c r="L91" s="38"/>
      <c r="M91" s="38"/>
      <c r="N91" s="38"/>
      <c r="O91" s="38"/>
      <c r="P91" s="38"/>
      <c r="Q91" s="41"/>
    </row>
    <row r="92" spans="1:35" x14ac:dyDescent="0.2">
      <c r="A92" s="19" t="s">
        <v>27</v>
      </c>
      <c r="B92" s="20" t="str">
        <f t="shared" si="235"/>
        <v>D</v>
      </c>
      <c r="C92" s="48" t="str">
        <f t="shared" si="243"/>
        <v/>
      </c>
      <c r="D92" s="49" t="str">
        <f t="shared" si="242"/>
        <v/>
      </c>
      <c r="E92" s="49" t="str">
        <f t="shared" si="236"/>
        <v/>
      </c>
      <c r="F92" s="49" t="str">
        <f t="shared" si="237"/>
        <v/>
      </c>
      <c r="G92" s="49" t="str">
        <f t="shared" si="238"/>
        <v/>
      </c>
      <c r="H92" s="49" t="str">
        <f t="shared" si="239"/>
        <v/>
      </c>
      <c r="I92" s="50" t="str">
        <f t="shared" si="240"/>
        <v/>
      </c>
      <c r="J92" s="51" t="str">
        <f t="shared" si="245"/>
        <v/>
      </c>
      <c r="K92" s="38"/>
      <c r="L92" s="38"/>
      <c r="M92" s="38"/>
      <c r="N92" s="38"/>
      <c r="O92" s="38"/>
      <c r="P92" s="38"/>
      <c r="Q92" s="41"/>
    </row>
    <row r="93" spans="1:35" x14ac:dyDescent="0.2">
      <c r="A93" s="19" t="s">
        <v>28</v>
      </c>
      <c r="B93" s="20" t="str">
        <f t="shared" si="235"/>
        <v>C</v>
      </c>
      <c r="C93" s="48" t="str">
        <f t="shared" si="243"/>
        <v/>
      </c>
      <c r="D93" s="49" t="str">
        <f t="shared" si="242"/>
        <v/>
      </c>
      <c r="E93" s="49" t="str">
        <f t="shared" si="236"/>
        <v/>
      </c>
      <c r="F93" s="49" t="str">
        <f t="shared" si="237"/>
        <v/>
      </c>
      <c r="G93" s="49" t="str">
        <f t="shared" si="238"/>
        <v/>
      </c>
      <c r="H93" s="49" t="str">
        <f t="shared" si="239"/>
        <v/>
      </c>
      <c r="I93" s="50" t="str">
        <f t="shared" si="240"/>
        <v/>
      </c>
      <c r="J93" s="51" t="str">
        <f t="shared" si="245"/>
        <v/>
      </c>
      <c r="K93" s="38"/>
      <c r="L93" s="38"/>
      <c r="M93" s="38"/>
      <c r="N93" s="38"/>
      <c r="O93" s="38"/>
      <c r="P93" s="38"/>
      <c r="Q93" s="41"/>
    </row>
    <row r="94" spans="1:35" ht="17" thickBot="1" x14ac:dyDescent="0.25">
      <c r="A94" s="45" t="s">
        <v>29</v>
      </c>
      <c r="B94" s="46" t="str">
        <f t="shared" si="235"/>
        <v>B</v>
      </c>
      <c r="C94" s="52" t="str">
        <f t="shared" si="243"/>
        <v/>
      </c>
      <c r="D94" s="53" t="str">
        <f t="shared" si="242"/>
        <v/>
      </c>
      <c r="E94" s="53" t="str">
        <f t="shared" si="236"/>
        <v/>
      </c>
      <c r="F94" s="53" t="str">
        <f t="shared" si="237"/>
        <v/>
      </c>
      <c r="G94" s="53" t="str">
        <f t="shared" si="238"/>
        <v/>
      </c>
      <c r="H94" s="70" t="str">
        <f t="shared" si="239"/>
        <v/>
      </c>
      <c r="I94" s="54" t="str">
        <f t="shared" si="240"/>
        <v/>
      </c>
      <c r="J94" s="55" t="str">
        <f t="shared" si="245"/>
        <v/>
      </c>
      <c r="K94" s="42"/>
      <c r="L94" s="42"/>
      <c r="M94" s="42"/>
      <c r="N94" s="42"/>
      <c r="O94" s="42"/>
      <c r="P94" s="42"/>
      <c r="Q94" s="43"/>
    </row>
    <row r="95" spans="1:35" x14ac:dyDescent="0.2">
      <c r="B95" s="4"/>
    </row>
    <row r="96" spans="1:35" ht="19" x14ac:dyDescent="0.25">
      <c r="A96" s="44" t="s">
        <v>51</v>
      </c>
      <c r="B96" s="4"/>
    </row>
    <row r="102" spans="1:2" ht="19" x14ac:dyDescent="0.25">
      <c r="A102" s="57" t="s">
        <v>32</v>
      </c>
      <c r="B102" s="8" t="s">
        <v>31</v>
      </c>
    </row>
    <row r="103" spans="1:2" ht="23" customHeight="1" x14ac:dyDescent="0.2">
      <c r="A103" s="7">
        <v>1</v>
      </c>
      <c r="B103" s="9" t="str">
        <f t="shared" ref="B103:B126" si="246">B17</f>
        <v>E</v>
      </c>
    </row>
    <row r="104" spans="1:2" ht="23" customHeight="1" x14ac:dyDescent="0.2">
      <c r="A104" s="7">
        <v>2</v>
      </c>
      <c r="B104" s="10" t="str">
        <f t="shared" si="246"/>
        <v>D</v>
      </c>
    </row>
    <row r="105" spans="1:2" ht="23" customHeight="1" x14ac:dyDescent="0.2">
      <c r="A105" s="7">
        <v>3</v>
      </c>
      <c r="B105" s="11" t="str">
        <f t="shared" si="246"/>
        <v>B</v>
      </c>
    </row>
    <row r="106" spans="1:2" ht="23" customHeight="1" x14ac:dyDescent="0.2">
      <c r="A106" s="7">
        <v>4</v>
      </c>
      <c r="B106" s="12" t="str">
        <f t="shared" si="246"/>
        <v>C</v>
      </c>
    </row>
    <row r="107" spans="1:2" ht="23" customHeight="1" x14ac:dyDescent="0.2">
      <c r="A107" s="7">
        <v>5</v>
      </c>
      <c r="B107" s="13" t="str">
        <f t="shared" si="246"/>
        <v>B</v>
      </c>
    </row>
    <row r="108" spans="1:2" ht="23" customHeight="1" x14ac:dyDescent="0.2">
      <c r="A108" s="7">
        <v>6</v>
      </c>
      <c r="B108" s="13" t="str">
        <f t="shared" si="246"/>
        <v>C</v>
      </c>
    </row>
    <row r="109" spans="1:2" ht="23" customHeight="1" x14ac:dyDescent="0.2">
      <c r="A109" s="7">
        <v>7</v>
      </c>
      <c r="B109" s="9" t="str">
        <f t="shared" si="246"/>
        <v>A</v>
      </c>
    </row>
    <row r="110" spans="1:2" ht="23" customHeight="1" x14ac:dyDescent="0.2">
      <c r="A110" s="7">
        <v>8</v>
      </c>
      <c r="B110" s="11" t="str">
        <f t="shared" si="246"/>
        <v>D</v>
      </c>
    </row>
    <row r="111" spans="1:2" ht="23" customHeight="1" x14ac:dyDescent="0.2">
      <c r="A111" s="7">
        <v>9</v>
      </c>
      <c r="B111" s="12" t="str">
        <f t="shared" si="246"/>
        <v>C</v>
      </c>
    </row>
    <row r="112" spans="1:2" ht="23" customHeight="1" x14ac:dyDescent="0.2">
      <c r="A112" s="7">
        <v>10</v>
      </c>
      <c r="B112" s="11" t="str">
        <f t="shared" si="246"/>
        <v>B</v>
      </c>
    </row>
    <row r="113" spans="1:2" ht="23" customHeight="1" x14ac:dyDescent="0.2">
      <c r="A113" s="7">
        <v>11</v>
      </c>
      <c r="B113" s="13" t="str">
        <f t="shared" si="246"/>
        <v>C</v>
      </c>
    </row>
    <row r="114" spans="1:2" ht="23" customHeight="1" x14ac:dyDescent="0.2">
      <c r="A114" s="7">
        <v>12</v>
      </c>
      <c r="B114" s="11" t="str">
        <f t="shared" si="246"/>
        <v>D</v>
      </c>
    </row>
    <row r="115" spans="1:2" ht="23" customHeight="1" x14ac:dyDescent="0.2">
      <c r="A115" s="7">
        <v>13</v>
      </c>
      <c r="B115" s="12" t="str">
        <f t="shared" si="246"/>
        <v>B</v>
      </c>
    </row>
    <row r="116" spans="1:2" ht="23" customHeight="1" x14ac:dyDescent="0.2">
      <c r="A116" s="7">
        <v>14</v>
      </c>
      <c r="B116" s="11" t="str">
        <f t="shared" si="246"/>
        <v>D</v>
      </c>
    </row>
    <row r="117" spans="1:2" ht="23" customHeight="1" x14ac:dyDescent="0.2">
      <c r="A117" s="7">
        <v>15</v>
      </c>
      <c r="B117" s="9" t="str">
        <f t="shared" si="246"/>
        <v>B</v>
      </c>
    </row>
    <row r="118" spans="1:2" ht="23" customHeight="1" x14ac:dyDescent="0.2">
      <c r="A118" s="7">
        <v>16</v>
      </c>
      <c r="B118" s="9" t="str">
        <f t="shared" si="246"/>
        <v>A</v>
      </c>
    </row>
    <row r="119" spans="1:2" ht="23" customHeight="1" x14ac:dyDescent="0.2">
      <c r="A119" s="7">
        <v>17</v>
      </c>
      <c r="B119" s="13" t="str">
        <f t="shared" si="246"/>
        <v>D</v>
      </c>
    </row>
    <row r="120" spans="1:2" ht="23" customHeight="1" x14ac:dyDescent="0.2">
      <c r="A120" s="7">
        <v>18</v>
      </c>
      <c r="B120" s="10" t="str">
        <f t="shared" si="246"/>
        <v>C</v>
      </c>
    </row>
    <row r="121" spans="1:2" ht="23" customHeight="1" x14ac:dyDescent="0.2">
      <c r="A121" s="7">
        <v>19</v>
      </c>
      <c r="B121" s="10" t="str">
        <f t="shared" si="246"/>
        <v>A</v>
      </c>
    </row>
    <row r="122" spans="1:2" ht="23" customHeight="1" x14ac:dyDescent="0.2">
      <c r="A122" s="7">
        <v>20</v>
      </c>
      <c r="B122" s="13" t="str">
        <f t="shared" si="246"/>
        <v>C</v>
      </c>
    </row>
    <row r="123" spans="1:2" ht="23" customHeight="1" x14ac:dyDescent="0.2">
      <c r="A123" s="7">
        <v>21</v>
      </c>
      <c r="B123" s="11" t="str">
        <f t="shared" si="246"/>
        <v>E</v>
      </c>
    </row>
    <row r="124" spans="1:2" ht="23" customHeight="1" x14ac:dyDescent="0.2">
      <c r="A124" s="7">
        <v>22</v>
      </c>
      <c r="B124" s="12" t="str">
        <f t="shared" si="246"/>
        <v>D</v>
      </c>
    </row>
    <row r="125" spans="1:2" ht="23" customHeight="1" x14ac:dyDescent="0.2">
      <c r="A125" s="7">
        <v>23</v>
      </c>
      <c r="B125" s="13" t="str">
        <f t="shared" si="246"/>
        <v>C</v>
      </c>
    </row>
    <row r="126" spans="1:2" ht="23" customHeight="1" x14ac:dyDescent="0.2">
      <c r="A126" s="7">
        <v>24</v>
      </c>
      <c r="B126" s="13" t="str">
        <f t="shared" si="246"/>
        <v>B</v>
      </c>
    </row>
  </sheetData>
  <sheetProtection selectLockedCells="1"/>
  <conditionalFormatting sqref="B103:B126">
    <cfRule type="containsText" dxfId="7" priority="7" operator="containsText" text="e">
      <formula>NOT(ISERROR(SEARCH("e",B103)))</formula>
    </cfRule>
    <cfRule type="containsText" dxfId="6" priority="8" operator="containsText" text="d">
      <formula>NOT(ISERROR(SEARCH("d",B103)))</formula>
    </cfRule>
    <cfRule type="containsText" dxfId="5" priority="9" operator="containsText" text="c">
      <formula>NOT(ISERROR(SEARCH("c",B103)))</formula>
    </cfRule>
    <cfRule type="containsText" dxfId="4" priority="10" operator="containsText" text="a">
      <formula>NOT(ISERROR(SEARCH("a",B103)))</formula>
    </cfRule>
    <cfRule type="containsText" dxfId="3" priority="11" operator="containsText" text="b">
      <formula>NOT(ISERROR(SEARCH("b",B103)))</formula>
    </cfRule>
  </conditionalFormatting>
  <conditionalFormatting sqref="M76">
    <cfRule type="cellIs" dxfId="2" priority="4" operator="equal">
      <formula>0</formula>
    </cfRule>
  </conditionalFormatting>
  <conditionalFormatting sqref="M77">
    <cfRule type="cellIs" dxfId="1" priority="3" operator="equal">
      <formula>0</formula>
    </cfRule>
  </conditionalFormatting>
  <conditionalFormatting sqref="M78:M85">
    <cfRule type="cellIs" dxfId="0" priority="2" operator="equal">
      <formula>0</formula>
    </cfRule>
  </conditionalFormatting>
  <dataValidations count="1">
    <dataValidation type="list" allowBlank="1" showInputMessage="1" showErrorMessage="1" errorTitle="Endast a, b, c, d eller e!" error="Skriv något av svarsalternativen a, b, c, d eller e (gemener)!" sqref="C17:DR40" xr:uid="{00000000-0002-0000-0000-000000000000}">
      <formula1>"a,b,c,d,e,x"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Benjamin</vt:lpstr>
    </vt:vector>
  </TitlesOfParts>
  <Company>National Center for Mathematics Education, NCM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Dippe</dc:creator>
  <cp:lastModifiedBy>Gunther Dippe</cp:lastModifiedBy>
  <dcterms:created xsi:type="dcterms:W3CDTF">2017-06-08T13:08:15Z</dcterms:created>
  <dcterms:modified xsi:type="dcterms:W3CDTF">2022-03-08T10:16:15Z</dcterms:modified>
</cp:coreProperties>
</file>